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RWC ლაბ Opex ტენდერი 2022\"/>
    </mc:Choice>
  </mc:AlternateContent>
  <bookViews>
    <workbookView xWindow="0" yWindow="0" windowWidth="24000" windowHeight="8136" firstSheet="2" activeTab="2"/>
  </bookViews>
  <sheets>
    <sheet name="დან 1-რეაქტივები" sheetId="1" r:id="rId1"/>
    <sheet name="დან 2-დამხმარე  მოწყობილობები" sheetId="2" r:id="rId2"/>
    <sheet name="დან 3 - სახარჯი მასალა" sheetId="6" r:id="rId3"/>
    <sheet name="დან 4-ჭურჭელი" sheetId="3" r:id="rId4"/>
    <sheet name="დან 5-მიკრობ-რი ნიად და შტამები" sheetId="4" r:id="rId5"/>
  </sheets>
  <definedNames>
    <definedName name="_xlnm.Print_Area" localSheetId="0">'დან 1-რეაქტივები'!$A$1:$F$32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5" i="3"/>
  <c r="H4" i="3"/>
  <c r="H5" i="3"/>
  <c r="H6" i="3"/>
  <c r="H7" i="3"/>
  <c r="H8" i="3"/>
  <c r="H9" i="3"/>
  <c r="H10" i="3"/>
  <c r="H11" i="3"/>
  <c r="H12" i="3"/>
  <c r="H13" i="3"/>
  <c r="H14" i="3"/>
  <c r="H9" i="4"/>
  <c r="H8" i="4"/>
  <c r="H7" i="4"/>
  <c r="H6" i="4"/>
  <c r="H5" i="4"/>
  <c r="H4" i="4"/>
  <c r="H3" i="4"/>
  <c r="H3" i="3"/>
  <c r="H9" i="2"/>
  <c r="H7" i="2"/>
  <c r="H8" i="2"/>
  <c r="H6" i="2"/>
  <c r="H5" i="2"/>
  <c r="H4" i="2"/>
  <c r="H3" i="2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H3" i="1"/>
  <c r="H18" i="6" l="1"/>
</calcChain>
</file>

<file path=xl/sharedStrings.xml><?xml version="1.0" encoding="utf-8"?>
<sst xmlns="http://schemas.openxmlformats.org/spreadsheetml/2006/main" count="295" uniqueCount="189">
  <si>
    <t>N</t>
  </si>
  <si>
    <t>დასახელება</t>
  </si>
  <si>
    <t>სპეციფიკაცია</t>
  </si>
  <si>
    <t>განზომილება</t>
  </si>
  <si>
    <t>რაოდენობა</t>
  </si>
  <si>
    <t>ცალი</t>
  </si>
  <si>
    <t>კოლიფორმების ქრომოგენური აგარი (CCA) 500გრ</t>
  </si>
  <si>
    <t>ენტერობაქტერიების აღმომჩენი ტესტი</t>
  </si>
  <si>
    <t>საიდენტიფიკაციო სისტემა</t>
  </si>
  <si>
    <t>ოქსიდაზური ტესტი</t>
  </si>
  <si>
    <t>სტერილიზაციის ინდიკატორული ქაღალდი(121 °C)</t>
  </si>
  <si>
    <t>ბოთლი ბაქტერიოლოგიური,ცეცხლგამძლე  0.5 ლ</t>
  </si>
  <si>
    <t>ფაიფურის ჯამები</t>
  </si>
  <si>
    <t>ერთჯერადი, სტერილური, ცალკეული შეფუთვით</t>
  </si>
  <si>
    <t>სინჯარის საცობი (ქვედა d=13 მმ, ზედა d=18მმ)</t>
  </si>
  <si>
    <t>სილიკონის ღრუბლის,  ავტოკლავირებადი 121 °C , ბაქტერიოლოგიური;</t>
  </si>
  <si>
    <t>სამედიცინო  მარლა</t>
  </si>
  <si>
    <t xml:space="preserve">არასტერილური,  სიგანე 90სმ, 5 მეტრიანი </t>
  </si>
  <si>
    <t>პეტრის ფინჯანი (სტერილური d=100 მმ)</t>
  </si>
  <si>
    <t>მარყუჟი 0.1მკლ</t>
  </si>
  <si>
    <t>პასტერის პიპეტი 1.5მლ</t>
  </si>
  <si>
    <t>ტამპონიანი სინჯარები(ჩამონარეცხებისთვის)</t>
  </si>
  <si>
    <t xml:space="preserve">ქიმიურად სუფთა </t>
  </si>
  <si>
    <t>მარილმჟავა( კონცენტრირებული) 2.5 ლ</t>
  </si>
  <si>
    <t xml:space="preserve">სიმღვრივის სტანდარტი 800 NTU, 100 მლ          </t>
  </si>
  <si>
    <t xml:space="preserve">სიმღვრივის სტანდარტი &lt;0.1 NTU, 100 მლ         </t>
  </si>
  <si>
    <t xml:space="preserve">სიმღვრივის სტანდარტი 200 NTU, 100 მლ         </t>
  </si>
  <si>
    <t xml:space="preserve">სიმღვრივის  სტანდარტი  20 NTU, 100 მლ           </t>
  </si>
  <si>
    <t>სერთიფიკატებით</t>
  </si>
  <si>
    <t>ქიმიურად სუფთა</t>
  </si>
  <si>
    <t>კალიუმის პერმანგანატი</t>
  </si>
  <si>
    <t>ეთილის სპირტი 5ლ</t>
  </si>
  <si>
    <t>სადეზინფექციო კონცენტრატი (ჭურჭლისთვის)1000მლ</t>
  </si>
  <si>
    <t>ანტიმიკრობული,ანტიფუგიციდური,ანტივირუციდული აქტივობის მაღალი სპექტრი.</t>
  </si>
  <si>
    <t>ელექტროგამტარობის დასაკალიბრებელი ხსნარი.</t>
  </si>
  <si>
    <t>ბიოუსაფრთხოების პარკები (პატარა)</t>
  </si>
  <si>
    <t>100გრ-იანი შეფუთვა</t>
  </si>
  <si>
    <t xml:space="preserve">ლიოფილიზირებული შტამი </t>
  </si>
  <si>
    <t>ერთჯერადი, ავტოკლავირებადი 350  x 500 (მმ) . საერთო მოცულობა 8 ლ</t>
  </si>
  <si>
    <t>ამზომი კოლბა 10 მლ( PMP,PMP-ს თავსახურით)</t>
  </si>
  <si>
    <t>ISO,ავტოკლავირებადი 121°C ,მიხრახნილი ლურჯი თავსახურით, გრადუირებული,მინის</t>
  </si>
  <si>
    <t>სტანდარტული ხსნარი,სერთიფიკატით</t>
  </si>
  <si>
    <t>ფიქსონალი  (0.1 N / 0.02 mol/l )</t>
  </si>
  <si>
    <t>ქიმიურად სუფთა,  37 %-იანი</t>
  </si>
  <si>
    <t xml:space="preserve">განზომილება </t>
  </si>
  <si>
    <t xml:space="preserve"> რაოდენობა</t>
  </si>
  <si>
    <t>ერთჯერადი</t>
  </si>
  <si>
    <t xml:space="preserve">ბამბა თეთრი </t>
  </si>
  <si>
    <t>პოლიპროპილენის კონტეინერი, სტერილური, ერთჯერადი</t>
  </si>
  <si>
    <t xml:space="preserve">A კლასი, მილესილსაცობიანი </t>
  </si>
  <si>
    <t>ინდიკატორული  ქაღალდი,50 ცალიანი</t>
  </si>
  <si>
    <t>ორთქლით  სტერილიზაციის საკონტროლო ინდიკატორული სტრიპები 121°C-ზე.</t>
  </si>
  <si>
    <t>კალციუმის ქლორიდი 500გრ</t>
  </si>
  <si>
    <t>სადეზინფექციო კონცენტრატი(ზედაპირებისათვის)1000მლ</t>
  </si>
  <si>
    <t>ბახილები</t>
  </si>
  <si>
    <t>ერთჯერადი ხალათები</t>
  </si>
  <si>
    <t>ამზომი კოლბა 50 მლ(მინის, მინის თავსახურით)</t>
  </si>
  <si>
    <t>A კლასი, მილესილსაცობიანი.</t>
  </si>
  <si>
    <t>ქიმიური ჭიქა 100 მლ(PP)</t>
  </si>
  <si>
    <t>გრადუირებული</t>
  </si>
  <si>
    <t>კრისტალიზატორი</t>
  </si>
  <si>
    <t xml:space="preserve">ქიმიურად  სუფთა, &gt; 98 %. </t>
  </si>
  <si>
    <t xml:space="preserve">დიაპაზონი 1000 - 2000 µS/cm , 500 მლ-იანი. სერთიფიკატით </t>
  </si>
  <si>
    <t>სამედიცინო,  96%</t>
  </si>
  <si>
    <t>თერმომეტრი სპირტიანი</t>
  </si>
  <si>
    <t>გრადუირებული,პოლიმერული მასალის</t>
  </si>
  <si>
    <t>სამედიცინო, თეთრი, სქელი მასალის</t>
  </si>
  <si>
    <t xml:space="preserve">ISO, ავტოკლავირებადი 121°C , ბოროსილიკატის, მიხრახნილი ლურჯი PP თავსახურით, მინის, გრადუირებული </t>
  </si>
  <si>
    <t>თეთრი,მრგვალძირა. d=125 მმ;H =50 მმ</t>
  </si>
  <si>
    <t>ბოთლი (მუქი მინის) 500 მლ</t>
  </si>
  <si>
    <t xml:space="preserve">მუქი ფერის , სოდა-კირიანი მინის, მიხრახნილი  თავსახურით, </t>
  </si>
  <si>
    <t xml:space="preserve">მუქი ფერის , სოდა-კირიანი მინის, მიხრახნილი  თავსახურით </t>
  </si>
  <si>
    <t>ბოთლი (მუქი მინის) 1000 მლ</t>
  </si>
  <si>
    <t>Q05A-27841</t>
  </si>
  <si>
    <t>Q05A-30105</t>
  </si>
  <si>
    <t>Q05A-42501</t>
  </si>
  <si>
    <t>Q05A-42503</t>
  </si>
  <si>
    <t>Q05A-42506</t>
  </si>
  <si>
    <t>Q05A-42502</t>
  </si>
  <si>
    <t xml:space="preserve">Q05A-42505 </t>
  </si>
  <si>
    <t>Q05A-27827</t>
  </si>
  <si>
    <t>Q05A-30199</t>
  </si>
  <si>
    <t>Q05A-30201</t>
  </si>
  <si>
    <t>Q05A-30148</t>
  </si>
  <si>
    <t>Q05A-45249</t>
  </si>
  <si>
    <t>Q05A-30138</t>
  </si>
  <si>
    <t>Q05A-42499</t>
  </si>
  <si>
    <t>Q05A-27796</t>
  </si>
  <si>
    <t>Q05A-42566</t>
  </si>
  <si>
    <t>Q05A-42567</t>
  </si>
  <si>
    <t>Q05A-25768</t>
  </si>
  <si>
    <t>Q05A-47700</t>
  </si>
  <si>
    <t>Q05A-25803</t>
  </si>
  <si>
    <t>Q05A-25818</t>
  </si>
  <si>
    <t>Q05A-25915</t>
  </si>
  <si>
    <t>Q05A-14205</t>
  </si>
  <si>
    <t>Q05A-23316</t>
  </si>
  <si>
    <t>Q05A-42633</t>
  </si>
  <si>
    <t>Q05A-25798</t>
  </si>
  <si>
    <t>(ქვედა d=26მმ, ზედა d=32მმ)სილიკონის ღრუბლის,  ავტოკლავირებადი 121 °C , ბაქტერიოლოგიური;</t>
  </si>
  <si>
    <t xml:space="preserve">სინჯარის საცობი </t>
  </si>
  <si>
    <t>Q05A-53790</t>
  </si>
  <si>
    <t>Q05A-27889</t>
  </si>
  <si>
    <t>Q05A-42510</t>
  </si>
  <si>
    <t>Q05A-30204</t>
  </si>
  <si>
    <t>Q05A-42389</t>
  </si>
  <si>
    <t>Q01A-15848</t>
  </si>
  <si>
    <t>Q05A-42392</t>
  </si>
  <si>
    <t>ბოთლი   1000 მლ</t>
  </si>
  <si>
    <t xml:space="preserve">Q05A-25889 </t>
  </si>
  <si>
    <t>Q05A-42546</t>
  </si>
  <si>
    <t>Q05A-42545</t>
  </si>
  <si>
    <t>Q05A-25886</t>
  </si>
  <si>
    <t>Q05A-30348</t>
  </si>
  <si>
    <t>Q05A-25869</t>
  </si>
  <si>
    <t>Q05A-25894</t>
  </si>
  <si>
    <t>Q05A-25929</t>
  </si>
  <si>
    <t>Q05A-30351</t>
  </si>
  <si>
    <t>Q05A-25686</t>
  </si>
  <si>
    <t>Q05A-27925</t>
  </si>
  <si>
    <t>Q05A-27928</t>
  </si>
  <si>
    <t>Q05A-42617</t>
  </si>
  <si>
    <t>ბოროსილიკატური მინის, d=230 მმ, 3.5 ლ-იანი, ტუჩიანი</t>
  </si>
  <si>
    <t>ნატრიუმის თიოსულფატი ხუთწყლიანი 500 გრ</t>
  </si>
  <si>
    <t>ნატრიუმის ტუტე 1000გრ</t>
  </si>
  <si>
    <t>კალიუმის ტუტე 500გრ</t>
  </si>
  <si>
    <t>შპატელი ერთჯერადი</t>
  </si>
  <si>
    <t>შპატელი</t>
  </si>
  <si>
    <t>ხის, სტერილური 15x2სმ</t>
  </si>
  <si>
    <t>კოვზისებრი თავით, უჟანგავი მეტალის L=150მმ</t>
  </si>
  <si>
    <t>4- ამინობენზენ სულფონამიდი, 100 გრ</t>
  </si>
  <si>
    <t>ბიოუსაფრთხოების პარკები (დიდი)</t>
  </si>
  <si>
    <t>Q05A-42384</t>
  </si>
  <si>
    <t>Q05A-25806</t>
  </si>
  <si>
    <t>Q05A-30492</t>
  </si>
  <si>
    <t>ელექტროთერმომეტრ-ჰიგროსკოპი</t>
  </si>
  <si>
    <t>ტემპერატურის(-10-დან 60-მდე)  და ტენიანობის (10-99%) გასაზომად, კედელზე დასამაგრებელი.</t>
  </si>
  <si>
    <t>Q04A-27805</t>
  </si>
  <si>
    <t xml:space="preserve"> E.coli  ATCC 8739</t>
  </si>
  <si>
    <t xml:space="preserve"> ATCC  E.coli 25922</t>
  </si>
  <si>
    <t>Q05A-47696</t>
  </si>
  <si>
    <t>Q05A-47699</t>
  </si>
  <si>
    <t>დანიშნულება: წყალში ელ.გამტარობის განსაზღვრა;ელექტროდში ჩაშენებული თერმომეტრით, ტემპერატურის დიაპაზონი ≈ 0 - 60 °C; ტემპერატურის ავტომატური კომპენსირების ფუნქციით; მრგვალი ფორმის; დიამეტრი - 22მმ; კაბელის გარეშე სიგრძე 120 მმ; მოსალოდნელი წონა ≈ 65 გ; 
ელ. გამტარობის დიაპაზონი _ 0 - 200,0 mS / cm;
მულტიმეტრ aqualytic AL15_თან შესაბამისობაში მყოფი.</t>
  </si>
  <si>
    <t>Q04A-45237</t>
  </si>
  <si>
    <t xml:space="preserve">InLab® Versatile Pro, 3-in-1 pH Sensor, Polysulfone shaft, ATC, Refillable; pH_ის უნივერსალური ელექტროდი ტემპერატურის ავტომატური კომპენსირებით; ჩაშენებული თერმომეტრით; გაზომვის დიაპაზონი: pH 0 – 14; ტემპერატურის დიაპაზონი: 0 °C – 100 °C; ელექტროდის სიგრძე კაბელის გარეში: ≈ 120 მმ; ელექტროდის დიამეტრი: ≈ 12მმ; ელექტროდის კაბელის სიგრძე: 1.2 მეტრი; შესადარებელი სისტემა: ARGENTHAL™ Ag+_ის ჩამჭერით; მემბრანის წინაღობა 25 °C_ზე: &lt; 250 МОм; კაბელის დაბოლოება (ხელსაწყოზე მისაერთებლად): BNC/RCA;
pH/Ion მეტრ SevenCompact™ S220 (Mettler Toledo)_სთან შესაბამისობაში მყოფი.
</t>
  </si>
  <si>
    <t>ერთჯერადი,ავტოკლავირებადი (138  °C  ) 480 x 580 (მმ). საერთო მოცულობა 34 ლ</t>
  </si>
  <si>
    <t>ჩამრეცხი  PE,PE თავებით</t>
  </si>
  <si>
    <t xml:space="preserve"> 500 მლ-იანი,PE თავებით (ფერები)</t>
  </si>
  <si>
    <t>Q05A-30209</t>
  </si>
  <si>
    <t>Q05A-56875</t>
  </si>
  <si>
    <t>A25A-47587</t>
  </si>
  <si>
    <t>Q04A-30260</t>
  </si>
  <si>
    <t>წყალში კოლიფორმების და E.coli აღმოსაჩენად. დეჰიდრატირებული (ტერგიტოლ 7 დანამატით)</t>
  </si>
  <si>
    <t xml:space="preserve">წყალში მიკრობთა რიცხვის აღმოსაჩენად. დეჰიდრატირებული </t>
  </si>
  <si>
    <t xml:space="preserve">საკვები აგარი საფუარით 500 გრ </t>
  </si>
  <si>
    <t>Q05A-30163</t>
  </si>
  <si>
    <t>Q05A-25728</t>
  </si>
  <si>
    <t xml:space="preserve">ამონიუმის სტანდარტული ნიმუში      </t>
  </si>
  <si>
    <t xml:space="preserve">ფერის სტანდარტული ნიმუში </t>
  </si>
  <si>
    <t>ფერის ერთეული პლატინა-კობალტის შკალით , 500 გრადუსი. 500მლ, სერთიფიკატით</t>
  </si>
  <si>
    <t xml:space="preserve">ნიტრიტის სტანდარტული ნიმუში </t>
  </si>
  <si>
    <t>1000 მგ/ლ, 100 მლ, სერთიფიკატით</t>
  </si>
  <si>
    <t xml:space="preserve">PP, გარე d=80მმ,ზედა d=80 მმ   </t>
  </si>
  <si>
    <t>ძაბრი</t>
  </si>
  <si>
    <t>საწვეთური</t>
  </si>
  <si>
    <t>მუქი ფერის მინის, მილესილსაცობიანი, მინის პიპეტით, რეზინის დგუშით, 50 მლ</t>
  </si>
  <si>
    <t>Q04A-60890</t>
  </si>
  <si>
    <t xml:space="preserve">ქიმიური  ჭიქა  500 მლ   </t>
  </si>
  <si>
    <t>მინის, გრადუირებული</t>
  </si>
  <si>
    <t>ნიტრატის სტანდარტული ნიმუში</t>
  </si>
  <si>
    <t>1000 მგ/ლ, 100 მლ, მატრიცა H2O, სერთიფიკატით</t>
  </si>
  <si>
    <t>1000 მგ/ლ, 100 მლ, მატრიცა H2O,  სერთიფიკატით</t>
  </si>
  <si>
    <t>ბუფერული ხსნარი PH=7.01 500 მლ</t>
  </si>
  <si>
    <t>ბუფერული ხსნარი PH=4.01  500 მლ</t>
  </si>
  <si>
    <t>აითემის კოდი</t>
  </si>
  <si>
    <t xml:space="preserve">ერთ ფასი ლარი დღგ-ს ჩთ </t>
  </si>
  <si>
    <t xml:space="preserve">სულ ფასი ლარი დღგ-ს ჩთ </t>
  </si>
  <si>
    <t>კოდი/ლინკი</t>
  </si>
  <si>
    <t>შენიშვნა</t>
  </si>
  <si>
    <t>დანართი N1 რეაქტივები</t>
  </si>
  <si>
    <r>
      <t xml:space="preserve"> -30</t>
    </r>
    <r>
      <rPr>
        <sz val="10"/>
        <rFont val="Calibri"/>
        <family val="2"/>
      </rPr>
      <t>° + 50° C,მეტალის კორპუსით</t>
    </r>
  </si>
  <si>
    <r>
      <t>ელექტროგამტარობის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ელექტროდი</t>
    </r>
  </si>
  <si>
    <r>
      <t>გახსნილი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ჟანგბადის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ელექტროდი</t>
    </r>
  </si>
  <si>
    <r>
      <t>გახსნილი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ჟანგბადის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განსასაზღვრი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ელექტროდი</t>
    </r>
    <r>
      <rPr>
        <sz val="10"/>
        <color rgb="FF000000"/>
        <rFont val="Calibri"/>
        <family val="2"/>
      </rPr>
      <t xml:space="preserve">; </t>
    </r>
    <r>
      <rPr>
        <sz val="10"/>
        <color rgb="FF000000"/>
        <rFont val="Sylfaen"/>
        <family val="1"/>
      </rPr>
      <t>მულტიმეტრ</t>
    </r>
    <r>
      <rPr>
        <sz val="10"/>
        <color rgb="FF000000"/>
        <rFont val="Calibri"/>
        <family val="2"/>
      </rPr>
      <t xml:space="preserve"> aqualytic AL 15 </t>
    </r>
    <r>
      <rPr>
        <sz val="10"/>
        <color rgb="FF000000"/>
        <rFont val="Sylfaen"/>
        <family val="1"/>
      </rPr>
      <t>თან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შესაბამისობაში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მყოფი</t>
    </r>
    <r>
      <rPr>
        <sz val="10"/>
        <color rgb="FF000000"/>
        <rFont val="Calibri"/>
        <family val="2"/>
      </rPr>
      <t xml:space="preserve">; </t>
    </r>
    <r>
      <rPr>
        <sz val="10"/>
        <color rgb="FF000000"/>
        <rFont val="Sylfaen"/>
        <family val="1"/>
      </rPr>
      <t>პოლიგრაფიული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ტიპის</t>
    </r>
    <r>
      <rPr>
        <sz val="10"/>
        <color rgb="FF000000"/>
        <rFont val="Calibri"/>
        <family val="2"/>
      </rPr>
      <t xml:space="preserve">; </t>
    </r>
    <r>
      <rPr>
        <sz val="10"/>
        <color rgb="FF000000"/>
        <rFont val="Sylfaen"/>
        <family val="1"/>
      </rPr>
      <t>გახსნილი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ჟანგბადის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დიაპაზონი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წყალში</t>
    </r>
    <r>
      <rPr>
        <sz val="10"/>
        <color rgb="FF000000"/>
        <rFont val="Calibri"/>
        <family val="2"/>
      </rPr>
      <t xml:space="preserve"> ≈ 0 - 20 </t>
    </r>
    <r>
      <rPr>
        <sz val="10"/>
        <color rgb="FF000000"/>
        <rFont val="Sylfaen"/>
        <family val="1"/>
      </rPr>
      <t>მგ</t>
    </r>
    <r>
      <rPr>
        <sz val="10"/>
        <color rgb="FF000000"/>
        <rFont val="Calibri"/>
        <family val="2"/>
      </rPr>
      <t>/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Calibri"/>
        <family val="2"/>
      </rPr>
      <t xml:space="preserve">, </t>
    </r>
    <r>
      <rPr>
        <sz val="10"/>
        <color rgb="FF000000"/>
        <rFont val="Sylfaen"/>
        <family val="1"/>
      </rPr>
      <t>რეზოლუცია</t>
    </r>
    <r>
      <rPr>
        <sz val="10"/>
        <color rgb="FF000000"/>
        <rFont val="Calibri"/>
        <family val="2"/>
      </rPr>
      <t xml:space="preserve"> 0,1</t>
    </r>
    <r>
      <rPr>
        <sz val="10"/>
        <color rgb="FF000000"/>
        <rFont val="Sylfaen"/>
        <family val="1"/>
      </rPr>
      <t>მგ</t>
    </r>
    <r>
      <rPr>
        <sz val="10"/>
        <color rgb="FF000000"/>
        <rFont val="Calibri"/>
        <family val="2"/>
      </rPr>
      <t>/</t>
    </r>
    <r>
      <rPr>
        <sz val="10"/>
        <color rgb="FF000000"/>
        <rFont val="Sylfaen"/>
        <family val="1"/>
      </rPr>
      <t>ლ</t>
    </r>
    <r>
      <rPr>
        <sz val="10"/>
        <color rgb="FF000000"/>
        <rFont val="Calibri"/>
        <family val="2"/>
      </rPr>
      <t xml:space="preserve">; </t>
    </r>
    <r>
      <rPr>
        <sz val="10"/>
        <color rgb="FF000000"/>
        <rFont val="Sylfaen"/>
        <family val="1"/>
      </rPr>
      <t>გახსნილი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ჟანგბადის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დიაპაზონი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Sylfaen"/>
        <family val="1"/>
      </rPr>
      <t>ჰაერში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Bookman Old Style"/>
        <family val="1"/>
      </rPr>
      <t xml:space="preserve">≈ 0-100%, </t>
    </r>
    <r>
      <rPr>
        <sz val="10"/>
        <color rgb="FF000000"/>
        <rFont val="Sylfaen"/>
        <family val="1"/>
      </rPr>
      <t>რეზოლუცია</t>
    </r>
    <r>
      <rPr>
        <sz val="10"/>
        <color rgb="FF000000"/>
        <rFont val="Bookman Old Style"/>
        <family val="1"/>
      </rPr>
      <t xml:space="preserve"> 0,1%; </t>
    </r>
    <r>
      <rPr>
        <sz val="10"/>
        <color rgb="FF000000"/>
        <rFont val="Sylfaen"/>
        <family val="1"/>
      </rPr>
      <t>მრგვალი</t>
    </r>
    <r>
      <rPr>
        <sz val="10"/>
        <color rgb="FF000000"/>
        <rFont val="Bookman Old Style"/>
        <family val="1"/>
      </rPr>
      <t xml:space="preserve"> </t>
    </r>
    <r>
      <rPr>
        <sz val="10"/>
        <color rgb="FF000000"/>
        <rFont val="Sylfaen"/>
        <family val="1"/>
      </rPr>
      <t>ფორმის</t>
    </r>
    <r>
      <rPr>
        <sz val="10"/>
        <color rgb="FF000000"/>
        <rFont val="Bookman Old Style"/>
        <family val="1"/>
      </rPr>
      <t xml:space="preserve">; </t>
    </r>
    <r>
      <rPr>
        <sz val="10"/>
        <color rgb="FF000000"/>
        <rFont val="Sylfaen"/>
        <family val="1"/>
      </rPr>
      <t>სიგრძე</t>
    </r>
    <r>
      <rPr>
        <sz val="10"/>
        <color rgb="FF000000"/>
        <rFont val="Bookman Old Style"/>
        <family val="1"/>
      </rPr>
      <t>  ≈ 190</t>
    </r>
    <r>
      <rPr>
        <sz val="10"/>
        <color rgb="FF000000"/>
        <rFont val="Sylfaen"/>
        <family val="1"/>
      </rPr>
      <t>მმ</t>
    </r>
    <r>
      <rPr>
        <sz val="10"/>
        <color rgb="FF000000"/>
        <rFont val="Bookman Old Style"/>
        <family val="1"/>
      </rPr>
      <t xml:space="preserve">; </t>
    </r>
    <r>
      <rPr>
        <sz val="10"/>
        <color rgb="FF000000"/>
        <rFont val="Sylfaen"/>
        <family val="1"/>
      </rPr>
      <t>დიამეტრი</t>
    </r>
    <r>
      <rPr>
        <sz val="10"/>
        <color rgb="FF000000"/>
        <rFont val="Bookman Old Style"/>
        <family val="1"/>
      </rPr>
      <t xml:space="preserve"> ≈ 28</t>
    </r>
    <r>
      <rPr>
        <sz val="10"/>
        <color rgb="FF000000"/>
        <rFont val="Sylfaen"/>
        <family val="1"/>
      </rPr>
      <t>მმ</t>
    </r>
    <r>
      <rPr>
        <sz val="10"/>
        <color rgb="FF000000"/>
        <rFont val="Bookman Old Style"/>
        <family val="1"/>
      </rPr>
      <t xml:space="preserve">; </t>
    </r>
    <r>
      <rPr>
        <sz val="10"/>
        <color rgb="FF000000"/>
        <rFont val="Sylfaen"/>
        <family val="1"/>
      </rPr>
      <t>წონა</t>
    </r>
    <r>
      <rPr>
        <sz val="10"/>
        <color rgb="FF000000"/>
        <rFont val="Bookman Old Style"/>
        <family val="1"/>
      </rPr>
      <t xml:space="preserve">≈ 195 </t>
    </r>
    <r>
      <rPr>
        <sz val="10"/>
        <color rgb="FF000000"/>
        <rFont val="Sylfaen"/>
        <family val="1"/>
      </rPr>
      <t>გ</t>
    </r>
    <r>
      <rPr>
        <sz val="10"/>
        <color rgb="FF000000"/>
        <rFont val="Bookman Old Style"/>
        <family val="1"/>
      </rPr>
      <t xml:space="preserve">; </t>
    </r>
    <r>
      <rPr>
        <sz val="10"/>
        <color rgb="FF000000"/>
        <rFont val="Sylfaen"/>
        <family val="1"/>
      </rPr>
      <t>ჩაშენებული</t>
    </r>
    <r>
      <rPr>
        <sz val="10"/>
        <color rgb="FF000000"/>
        <rFont val="Bookman Old Style"/>
        <family val="1"/>
      </rPr>
      <t xml:space="preserve"> </t>
    </r>
    <r>
      <rPr>
        <sz val="10"/>
        <color rgb="FF000000"/>
        <rFont val="Sylfaen"/>
        <family val="1"/>
      </rPr>
      <t>ტემპერატურის</t>
    </r>
    <r>
      <rPr>
        <sz val="10"/>
        <color rgb="FF000000"/>
        <rFont val="Bookman Old Style"/>
        <family val="1"/>
      </rPr>
      <t xml:space="preserve"> </t>
    </r>
    <r>
      <rPr>
        <sz val="10"/>
        <color rgb="FF000000"/>
        <rFont val="Sylfaen"/>
        <family val="1"/>
      </rPr>
      <t>საზომი</t>
    </r>
    <r>
      <rPr>
        <sz val="10"/>
        <color rgb="FF000000"/>
        <rFont val="Bookman Old Style"/>
        <family val="1"/>
      </rPr>
      <t xml:space="preserve"> </t>
    </r>
    <r>
      <rPr>
        <sz val="10"/>
        <color rgb="FF000000"/>
        <rFont val="Sylfaen"/>
        <family val="1"/>
      </rPr>
      <t>მოდულით</t>
    </r>
    <r>
      <rPr>
        <sz val="10"/>
        <color rgb="FF000000"/>
        <rFont val="Bookman Old Style"/>
        <family val="1"/>
      </rPr>
      <t xml:space="preserve">; </t>
    </r>
    <r>
      <rPr>
        <sz val="10"/>
        <color rgb="FF000000"/>
        <rFont val="Sylfaen"/>
        <family val="1"/>
      </rPr>
      <t>ტემპერატურის</t>
    </r>
    <r>
      <rPr>
        <sz val="10"/>
        <color rgb="FF000000"/>
        <rFont val="Bookman Old Style"/>
        <family val="1"/>
      </rPr>
      <t xml:space="preserve"> </t>
    </r>
    <r>
      <rPr>
        <sz val="10"/>
        <color rgb="FF000000"/>
        <rFont val="Sylfaen"/>
        <family val="1"/>
      </rPr>
      <t>გაზომვის</t>
    </r>
    <r>
      <rPr>
        <sz val="10"/>
        <color rgb="FF000000"/>
        <rFont val="Bookman Old Style"/>
        <family val="1"/>
      </rPr>
      <t xml:space="preserve"> </t>
    </r>
    <r>
      <rPr>
        <sz val="10"/>
        <color rgb="FF000000"/>
        <rFont val="Sylfaen"/>
        <family val="1"/>
      </rPr>
      <t>დიაპაზონი</t>
    </r>
    <r>
      <rPr>
        <sz val="10"/>
        <color rgb="FF000000"/>
        <rFont val="Bookman Old Style"/>
        <family val="1"/>
      </rPr>
      <t xml:space="preserve">≈0-50°C; </t>
    </r>
    <r>
      <rPr>
        <sz val="10"/>
        <color rgb="FF000000"/>
        <rFont val="Sylfaen"/>
        <family val="1"/>
      </rPr>
      <t>კომბინირებული</t>
    </r>
    <r>
      <rPr>
        <sz val="10"/>
        <color rgb="FF000000"/>
        <rFont val="Bookman Old Style"/>
        <family val="1"/>
      </rPr>
      <t xml:space="preserve"> </t>
    </r>
    <r>
      <rPr>
        <sz val="10"/>
        <color rgb="FF000000"/>
        <rFont val="Sylfaen"/>
        <family val="1"/>
      </rPr>
      <t>ხელსაწყოზე</t>
    </r>
    <r>
      <rPr>
        <sz val="10"/>
        <color rgb="FF000000"/>
        <rFont val="Bookman Old Style"/>
        <family val="1"/>
      </rPr>
      <t xml:space="preserve"> </t>
    </r>
    <r>
      <rPr>
        <sz val="10"/>
        <color rgb="FF000000"/>
        <rFont val="Sylfaen"/>
        <family val="1"/>
      </rPr>
      <t>შესაერთებელ</t>
    </r>
    <r>
      <rPr>
        <sz val="10"/>
        <color rgb="FF000000"/>
        <rFont val="Bookman Old Style"/>
        <family val="1"/>
      </rPr>
      <t xml:space="preserve"> </t>
    </r>
    <r>
      <rPr>
        <sz val="10"/>
        <color rgb="FF000000"/>
        <rFont val="Sylfaen"/>
        <family val="1"/>
      </rPr>
      <t>კაბელთან</t>
    </r>
    <r>
      <rPr>
        <sz val="10"/>
        <color rgb="FF000000"/>
        <rFont val="Bookman Old Style"/>
        <family val="1"/>
      </rPr>
      <t xml:space="preserve">; </t>
    </r>
    <r>
      <rPr>
        <sz val="10"/>
        <color rgb="FF000000"/>
        <rFont val="Sylfaen"/>
        <family val="1"/>
      </rPr>
      <t>კაბელის</t>
    </r>
    <r>
      <rPr>
        <sz val="10"/>
        <color rgb="FF000000"/>
        <rFont val="Bookman Old Style"/>
        <family val="1"/>
      </rPr>
      <t xml:space="preserve"> </t>
    </r>
    <r>
      <rPr>
        <sz val="10"/>
        <color rgb="FF000000"/>
        <rFont val="Sylfaen"/>
        <family val="1"/>
      </rPr>
      <t>სიგრძე</t>
    </r>
    <r>
      <rPr>
        <sz val="10"/>
        <color rgb="FF000000"/>
        <rFont val="Bookman Old Style"/>
        <family val="1"/>
      </rPr>
      <t xml:space="preserve"> ≈ 1</t>
    </r>
    <r>
      <rPr>
        <sz val="10"/>
        <color rgb="FF000000"/>
        <rFont val="Sylfaen"/>
        <family val="1"/>
      </rPr>
      <t>დან</t>
    </r>
    <r>
      <rPr>
        <sz val="10"/>
        <color rgb="FF000000"/>
        <rFont val="Bookman Old Style"/>
        <family val="1"/>
      </rPr>
      <t>-5</t>
    </r>
    <r>
      <rPr>
        <sz val="10"/>
        <color rgb="FF000000"/>
        <rFont val="Sylfaen"/>
        <family val="1"/>
      </rPr>
      <t>მეტრამდე</t>
    </r>
    <r>
      <rPr>
        <sz val="10"/>
        <color rgb="FF000000"/>
        <rFont val="Bookman Old Style"/>
        <family val="1"/>
      </rPr>
      <t xml:space="preserve">; </t>
    </r>
    <r>
      <rPr>
        <sz val="10"/>
        <color rgb="FF000000"/>
        <rFont val="Sylfaen"/>
        <family val="1"/>
      </rPr>
      <t>შესაბამისი</t>
    </r>
    <r>
      <rPr>
        <sz val="10"/>
        <color rgb="FF000000"/>
        <rFont val="Bookman Old Style"/>
        <family val="1"/>
      </rPr>
      <t xml:space="preserve"> </t>
    </r>
    <r>
      <rPr>
        <sz val="10"/>
        <color rgb="FF000000"/>
        <rFont val="Sylfaen"/>
        <family val="1"/>
      </rPr>
      <t>ელექტროლიტით</t>
    </r>
    <r>
      <rPr>
        <sz val="10"/>
        <color rgb="FF000000"/>
        <rFont val="Bookman Old Style"/>
        <family val="1"/>
      </rPr>
      <t>.</t>
    </r>
  </si>
  <si>
    <r>
      <t>pH_</t>
    </r>
    <r>
      <rPr>
        <sz val="10"/>
        <rFont val="Sylfaen"/>
        <family val="1"/>
      </rPr>
      <t>ის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ელექტროდი</t>
    </r>
  </si>
  <si>
    <t>დანართი N2 დამხმარე მოწყობილობები</t>
  </si>
  <si>
    <t>დანართი N5 - მიკრობიოლოგიური ნიადაგები და შტამები</t>
  </si>
  <si>
    <t>დანართი 4 - ლაბორატორიული ჭურჭელი</t>
  </si>
  <si>
    <t>დანართი 3 სახარჯი მასალა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</si>
</sst>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1"/>
    </font>
    <font>
      <sz val="11"/>
      <color rgb="FF000000"/>
      <name val="Sylfaen"/>
      <family val="1"/>
    </font>
    <font>
      <sz val="11"/>
      <name val="Sylfaen"/>
      <family val="1"/>
    </font>
    <font>
      <sz val="10"/>
      <color theme="1"/>
      <name val="Sylfaen"/>
      <family val="1"/>
    </font>
    <font>
      <sz val="11"/>
      <color rgb="FF2E74B5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color rgb="FFFF0000"/>
      <name val="Sylfaen"/>
      <family val="1"/>
    </font>
    <font>
      <u/>
      <sz val="11"/>
      <color theme="10"/>
      <name val="Sylfaen"/>
      <family val="1"/>
    </font>
    <font>
      <sz val="10"/>
      <color rgb="FF4C4C4C"/>
      <name val="Sylfaen"/>
      <family val="1"/>
    </font>
    <font>
      <sz val="12"/>
      <color theme="1"/>
      <name val="Sylfaen"/>
      <family val="1"/>
    </font>
    <font>
      <b/>
      <sz val="10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sz val="10"/>
      <color rgb="FF000000"/>
      <name val="Sylfaen"/>
      <family val="1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Bookman Old Style"/>
      <family val="1"/>
    </font>
    <font>
      <sz val="10"/>
      <color rgb="FF1F497D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128">
    <xf numFmtId="0" fontId="0" fillId="0" borderId="0" xfId="0"/>
    <xf numFmtId="0" fontId="7" fillId="0" borderId="0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Protection="1"/>
    <xf numFmtId="0" fontId="8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/>
    <xf numFmtId="0" fontId="5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2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8" fillId="0" borderId="0" xfId="0" applyFont="1" applyFill="1" applyAlignment="1">
      <alignment horizontal="center" vertical="center"/>
    </xf>
    <xf numFmtId="0" fontId="9" fillId="0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top"/>
    </xf>
    <xf numFmtId="164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/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/>
    </xf>
    <xf numFmtId="0" fontId="11" fillId="0" borderId="0" xfId="3" applyFont="1" applyFill="1"/>
    <xf numFmtId="0" fontId="11" fillId="0" borderId="0" xfId="3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3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5" fillId="0" borderId="1" xfId="1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/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Protection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/>
    <xf numFmtId="0" fontId="16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</cellXfs>
  <cellStyles count="4">
    <cellStyle name="Explanatory Text" xfId="1" builtinId="5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D1" zoomScaleNormal="100" workbookViewId="0">
      <selection activeCell="G2" sqref="G2:J6"/>
    </sheetView>
  </sheetViews>
  <sheetFormatPr defaultColWidth="9" defaultRowHeight="14.4" x14ac:dyDescent="0.3"/>
  <cols>
    <col min="1" max="1" width="4.77734375" style="44" customWidth="1"/>
    <col min="2" max="2" width="16.21875" style="17" customWidth="1"/>
    <col min="3" max="3" width="56.77734375" style="17" customWidth="1"/>
    <col min="4" max="4" width="55.5546875" style="17" customWidth="1"/>
    <col min="5" max="5" width="15.21875" style="17" customWidth="1"/>
    <col min="6" max="6" width="13.44140625" style="32" customWidth="1"/>
    <col min="7" max="7" width="10.21875" style="17" customWidth="1"/>
    <col min="8" max="8" width="21.21875" style="17" customWidth="1"/>
    <col min="9" max="16384" width="9" style="17"/>
  </cols>
  <sheetData>
    <row r="1" spans="1:10" ht="30" customHeight="1" x14ac:dyDescent="0.3">
      <c r="A1" s="70" t="s">
        <v>179</v>
      </c>
      <c r="B1" s="70"/>
      <c r="C1" s="70"/>
      <c r="D1" s="70"/>
      <c r="E1" s="70"/>
      <c r="F1" s="70"/>
    </row>
    <row r="2" spans="1:10" ht="40.200000000000003" customHeight="1" x14ac:dyDescent="0.3">
      <c r="A2" s="54" t="s">
        <v>0</v>
      </c>
      <c r="B2" s="54" t="s">
        <v>174</v>
      </c>
      <c r="C2" s="82" t="s">
        <v>1</v>
      </c>
      <c r="D2" s="82" t="s">
        <v>2</v>
      </c>
      <c r="E2" s="83" t="s">
        <v>3</v>
      </c>
      <c r="F2" s="83" t="s">
        <v>4</v>
      </c>
      <c r="G2" s="74" t="s">
        <v>175</v>
      </c>
      <c r="H2" s="74" t="s">
        <v>176</v>
      </c>
      <c r="I2" s="74" t="s">
        <v>177</v>
      </c>
      <c r="J2" s="74" t="s">
        <v>178</v>
      </c>
    </row>
    <row r="3" spans="1:10" ht="19.05" customHeight="1" x14ac:dyDescent="0.3">
      <c r="A3" s="56">
        <v>1</v>
      </c>
      <c r="B3" s="57" t="s">
        <v>155</v>
      </c>
      <c r="C3" s="75" t="s">
        <v>124</v>
      </c>
      <c r="D3" s="84" t="s">
        <v>61</v>
      </c>
      <c r="E3" s="85" t="s">
        <v>5</v>
      </c>
      <c r="F3" s="86">
        <v>1</v>
      </c>
      <c r="G3" s="87"/>
      <c r="H3" s="87">
        <f>G3*F3</f>
        <v>0</v>
      </c>
      <c r="I3" s="88"/>
      <c r="J3" s="88"/>
    </row>
    <row r="4" spans="1:10" ht="19.05" customHeight="1" x14ac:dyDescent="0.3">
      <c r="A4" s="56">
        <v>2</v>
      </c>
      <c r="B4" s="59" t="s">
        <v>73</v>
      </c>
      <c r="C4" s="76" t="s">
        <v>123</v>
      </c>
      <c r="D4" s="89" t="s">
        <v>22</v>
      </c>
      <c r="E4" s="90" t="s">
        <v>5</v>
      </c>
      <c r="F4" s="91">
        <v>1</v>
      </c>
      <c r="G4" s="87"/>
      <c r="H4" s="87">
        <f t="shared" ref="H4:H5" si="0">G4*F4</f>
        <v>0</v>
      </c>
      <c r="I4" s="88"/>
      <c r="J4" s="88"/>
    </row>
    <row r="5" spans="1:10" ht="19.05" customHeight="1" x14ac:dyDescent="0.3">
      <c r="A5" s="56">
        <v>3</v>
      </c>
      <c r="B5" s="59" t="s">
        <v>156</v>
      </c>
      <c r="C5" s="76" t="s">
        <v>125</v>
      </c>
      <c r="D5" s="89" t="s">
        <v>29</v>
      </c>
      <c r="E5" s="90" t="s">
        <v>5</v>
      </c>
      <c r="F5" s="91">
        <v>1</v>
      </c>
      <c r="G5" s="87"/>
      <c r="H5" s="87">
        <f t="shared" si="0"/>
        <v>0</v>
      </c>
      <c r="I5" s="88"/>
      <c r="J5" s="88"/>
    </row>
    <row r="6" spans="1:10" ht="19.05" customHeight="1" x14ac:dyDescent="0.3">
      <c r="A6" s="56">
        <v>4</v>
      </c>
      <c r="B6" s="43" t="s">
        <v>74</v>
      </c>
      <c r="C6" s="76" t="s">
        <v>23</v>
      </c>
      <c r="D6" s="92" t="s">
        <v>43</v>
      </c>
      <c r="E6" s="93" t="s">
        <v>5</v>
      </c>
      <c r="F6" s="91">
        <v>2</v>
      </c>
      <c r="G6" s="87"/>
      <c r="H6" s="87">
        <f t="shared" ref="H6:H24" si="1">G6*F6</f>
        <v>0</v>
      </c>
      <c r="I6" s="88"/>
      <c r="J6" s="88"/>
    </row>
    <row r="7" spans="1:10" ht="19.05" customHeight="1" x14ac:dyDescent="0.3">
      <c r="A7" s="56">
        <v>5</v>
      </c>
      <c r="B7" s="60" t="s">
        <v>75</v>
      </c>
      <c r="C7" s="76" t="s">
        <v>157</v>
      </c>
      <c r="D7" s="88" t="s">
        <v>170</v>
      </c>
      <c r="E7" s="93" t="s">
        <v>5</v>
      </c>
      <c r="F7" s="91">
        <v>1</v>
      </c>
      <c r="G7" s="87"/>
      <c r="H7" s="87">
        <f t="shared" si="1"/>
        <v>0</v>
      </c>
      <c r="I7" s="88"/>
      <c r="J7" s="88"/>
    </row>
    <row r="8" spans="1:10" ht="19.05" customHeight="1" x14ac:dyDescent="0.3">
      <c r="A8" s="56">
        <v>6</v>
      </c>
      <c r="B8" s="61" t="s">
        <v>76</v>
      </c>
      <c r="C8" s="76" t="s">
        <v>24</v>
      </c>
      <c r="D8" s="94" t="s">
        <v>41</v>
      </c>
      <c r="E8" s="93" t="s">
        <v>5</v>
      </c>
      <c r="F8" s="91">
        <v>1</v>
      </c>
      <c r="G8" s="87"/>
      <c r="H8" s="87">
        <f t="shared" si="1"/>
        <v>0</v>
      </c>
      <c r="I8" s="88"/>
      <c r="J8" s="88"/>
    </row>
    <row r="9" spans="1:10" ht="19.05" customHeight="1" x14ac:dyDescent="0.3">
      <c r="A9" s="56">
        <v>7</v>
      </c>
      <c r="B9" s="61" t="s">
        <v>77</v>
      </c>
      <c r="C9" s="76" t="s">
        <v>25</v>
      </c>
      <c r="D9" s="94" t="s">
        <v>41</v>
      </c>
      <c r="E9" s="93" t="s">
        <v>5</v>
      </c>
      <c r="F9" s="91">
        <v>1</v>
      </c>
      <c r="G9" s="87"/>
      <c r="H9" s="87">
        <f t="shared" si="1"/>
        <v>0</v>
      </c>
      <c r="I9" s="88"/>
      <c r="J9" s="88"/>
    </row>
    <row r="10" spans="1:10" ht="19.05" customHeight="1" x14ac:dyDescent="0.3">
      <c r="A10" s="56">
        <v>8</v>
      </c>
      <c r="B10" s="61" t="s">
        <v>78</v>
      </c>
      <c r="C10" s="76" t="s">
        <v>26</v>
      </c>
      <c r="D10" s="88" t="s">
        <v>41</v>
      </c>
      <c r="E10" s="93" t="s">
        <v>5</v>
      </c>
      <c r="F10" s="91">
        <v>1</v>
      </c>
      <c r="G10" s="87"/>
      <c r="H10" s="87">
        <f t="shared" si="1"/>
        <v>0</v>
      </c>
      <c r="I10" s="88"/>
      <c r="J10" s="88"/>
    </row>
    <row r="11" spans="1:10" ht="19.05" customHeight="1" x14ac:dyDescent="0.3">
      <c r="A11" s="56">
        <v>9</v>
      </c>
      <c r="B11" s="61" t="s">
        <v>79</v>
      </c>
      <c r="C11" s="76" t="s">
        <v>27</v>
      </c>
      <c r="D11" s="95" t="s">
        <v>41</v>
      </c>
      <c r="E11" s="93" t="s">
        <v>5</v>
      </c>
      <c r="F11" s="96">
        <v>1</v>
      </c>
      <c r="G11" s="87"/>
      <c r="H11" s="87">
        <f t="shared" si="1"/>
        <v>0</v>
      </c>
      <c r="I11" s="88"/>
      <c r="J11" s="88"/>
    </row>
    <row r="12" spans="1:10" ht="35.25" customHeight="1" x14ac:dyDescent="0.3">
      <c r="A12" s="5">
        <v>10</v>
      </c>
      <c r="B12" s="36" t="s">
        <v>80</v>
      </c>
      <c r="C12" s="77" t="s">
        <v>158</v>
      </c>
      <c r="D12" s="97" t="s">
        <v>159</v>
      </c>
      <c r="E12" s="93" t="s">
        <v>5</v>
      </c>
      <c r="F12" s="91">
        <v>1</v>
      </c>
      <c r="G12" s="87"/>
      <c r="H12" s="87">
        <f t="shared" si="1"/>
        <v>0</v>
      </c>
      <c r="I12" s="88"/>
      <c r="J12" s="88"/>
    </row>
    <row r="13" spans="1:10" ht="21" customHeight="1" x14ac:dyDescent="0.3">
      <c r="A13" s="5">
        <v>11</v>
      </c>
      <c r="B13" s="6" t="s">
        <v>81</v>
      </c>
      <c r="C13" s="77" t="s">
        <v>172</v>
      </c>
      <c r="D13" s="98" t="s">
        <v>28</v>
      </c>
      <c r="E13" s="93" t="s">
        <v>5</v>
      </c>
      <c r="F13" s="91">
        <v>1</v>
      </c>
      <c r="G13" s="87"/>
      <c r="H13" s="87">
        <f t="shared" si="1"/>
        <v>0</v>
      </c>
      <c r="I13" s="88"/>
      <c r="J13" s="88"/>
    </row>
    <row r="14" spans="1:10" ht="21.75" customHeight="1" x14ac:dyDescent="0.3">
      <c r="A14" s="56">
        <v>12</v>
      </c>
      <c r="B14" s="6" t="s">
        <v>82</v>
      </c>
      <c r="C14" s="77" t="s">
        <v>173</v>
      </c>
      <c r="D14" s="98" t="s">
        <v>28</v>
      </c>
      <c r="E14" s="93" t="s">
        <v>5</v>
      </c>
      <c r="F14" s="91">
        <v>1</v>
      </c>
      <c r="G14" s="87"/>
      <c r="H14" s="87">
        <f t="shared" si="1"/>
        <v>0</v>
      </c>
      <c r="I14" s="88"/>
      <c r="J14" s="88"/>
    </row>
    <row r="15" spans="1:10" s="38" customFormat="1" ht="21" customHeight="1" x14ac:dyDescent="0.3">
      <c r="A15" s="56">
        <v>13</v>
      </c>
      <c r="B15" s="9" t="s">
        <v>83</v>
      </c>
      <c r="C15" s="78" t="s">
        <v>30</v>
      </c>
      <c r="D15" s="88" t="s">
        <v>42</v>
      </c>
      <c r="E15" s="93" t="s">
        <v>5</v>
      </c>
      <c r="F15" s="91">
        <v>2</v>
      </c>
      <c r="G15" s="87"/>
      <c r="H15" s="87">
        <f t="shared" si="1"/>
        <v>0</v>
      </c>
      <c r="I15" s="88"/>
      <c r="J15" s="88"/>
    </row>
    <row r="16" spans="1:10" ht="19.05" customHeight="1" x14ac:dyDescent="0.3">
      <c r="A16" s="56">
        <v>14</v>
      </c>
      <c r="B16" s="42" t="s">
        <v>84</v>
      </c>
      <c r="C16" s="79" t="s">
        <v>34</v>
      </c>
      <c r="D16" s="98" t="s">
        <v>62</v>
      </c>
      <c r="E16" s="93" t="s">
        <v>5</v>
      </c>
      <c r="F16" s="91">
        <v>1</v>
      </c>
      <c r="G16" s="87"/>
      <c r="H16" s="87">
        <f t="shared" si="1"/>
        <v>0</v>
      </c>
      <c r="I16" s="88"/>
      <c r="J16" s="88"/>
    </row>
    <row r="17" spans="1:10" ht="19.05" customHeight="1" x14ac:dyDescent="0.3">
      <c r="A17" s="56">
        <v>15</v>
      </c>
      <c r="B17" s="43" t="s">
        <v>85</v>
      </c>
      <c r="C17" s="78" t="s">
        <v>31</v>
      </c>
      <c r="D17" s="88" t="s">
        <v>63</v>
      </c>
      <c r="E17" s="93" t="s">
        <v>5</v>
      </c>
      <c r="F17" s="99">
        <v>6</v>
      </c>
      <c r="G17" s="87"/>
      <c r="H17" s="87">
        <f t="shared" si="1"/>
        <v>0</v>
      </c>
      <c r="I17" s="88"/>
      <c r="J17" s="88"/>
    </row>
    <row r="18" spans="1:10" ht="19.05" customHeight="1" x14ac:dyDescent="0.3">
      <c r="A18" s="56">
        <v>16</v>
      </c>
      <c r="B18" s="60" t="s">
        <v>86</v>
      </c>
      <c r="C18" s="76" t="s">
        <v>169</v>
      </c>
      <c r="D18" s="88" t="s">
        <v>171</v>
      </c>
      <c r="E18" s="93" t="s">
        <v>5</v>
      </c>
      <c r="F18" s="91">
        <v>1</v>
      </c>
      <c r="G18" s="87"/>
      <c r="H18" s="87">
        <f t="shared" si="1"/>
        <v>0</v>
      </c>
      <c r="I18" s="88"/>
      <c r="J18" s="88"/>
    </row>
    <row r="19" spans="1:10" ht="19.05" customHeight="1" x14ac:dyDescent="0.3">
      <c r="A19" s="56">
        <v>17</v>
      </c>
      <c r="B19" s="63" t="s">
        <v>87</v>
      </c>
      <c r="C19" s="76" t="s">
        <v>160</v>
      </c>
      <c r="D19" s="100" t="s">
        <v>161</v>
      </c>
      <c r="E19" s="93" t="s">
        <v>5</v>
      </c>
      <c r="F19" s="91">
        <v>1</v>
      </c>
      <c r="G19" s="87"/>
      <c r="H19" s="87">
        <f t="shared" si="1"/>
        <v>0</v>
      </c>
      <c r="I19" s="88"/>
      <c r="J19" s="88"/>
    </row>
    <row r="20" spans="1:10" ht="30.75" customHeight="1" x14ac:dyDescent="0.3">
      <c r="A20" s="56">
        <v>18</v>
      </c>
      <c r="B20" s="48" t="s">
        <v>88</v>
      </c>
      <c r="C20" s="80" t="s">
        <v>53</v>
      </c>
      <c r="D20" s="101" t="s">
        <v>33</v>
      </c>
      <c r="E20" s="93" t="s">
        <v>5</v>
      </c>
      <c r="F20" s="91">
        <v>1</v>
      </c>
      <c r="G20" s="87"/>
      <c r="H20" s="87">
        <f t="shared" si="1"/>
        <v>0</v>
      </c>
      <c r="I20" s="88"/>
      <c r="J20" s="88"/>
    </row>
    <row r="21" spans="1:10" ht="34.5" customHeight="1" x14ac:dyDescent="0.3">
      <c r="A21" s="56">
        <v>19</v>
      </c>
      <c r="B21" s="62" t="s">
        <v>89</v>
      </c>
      <c r="C21" s="80" t="s">
        <v>32</v>
      </c>
      <c r="D21" s="101" t="s">
        <v>33</v>
      </c>
      <c r="E21" s="93" t="s">
        <v>5</v>
      </c>
      <c r="F21" s="91">
        <v>4</v>
      </c>
      <c r="G21" s="87"/>
      <c r="H21" s="87">
        <f t="shared" si="1"/>
        <v>0</v>
      </c>
      <c r="I21" s="88"/>
      <c r="J21" s="88"/>
    </row>
    <row r="22" spans="1:10" s="38" customFormat="1" ht="21" customHeight="1" x14ac:dyDescent="0.3">
      <c r="A22" s="67">
        <v>20</v>
      </c>
      <c r="B22" s="36" t="s">
        <v>90</v>
      </c>
      <c r="C22" s="77" t="s">
        <v>52</v>
      </c>
      <c r="D22" s="98" t="s">
        <v>29</v>
      </c>
      <c r="E22" s="93" t="s">
        <v>5</v>
      </c>
      <c r="F22" s="91">
        <v>1</v>
      </c>
      <c r="G22" s="87"/>
      <c r="H22" s="87">
        <f t="shared" si="1"/>
        <v>0</v>
      </c>
      <c r="I22" s="88"/>
      <c r="J22" s="88"/>
    </row>
    <row r="23" spans="1:10" ht="19.5" customHeight="1" x14ac:dyDescent="0.3">
      <c r="A23" s="56">
        <v>21</v>
      </c>
      <c r="B23" s="37" t="s">
        <v>132</v>
      </c>
      <c r="C23" s="81" t="s">
        <v>130</v>
      </c>
      <c r="D23" s="100" t="s">
        <v>22</v>
      </c>
      <c r="E23" s="90" t="s">
        <v>5</v>
      </c>
      <c r="F23" s="91">
        <v>1</v>
      </c>
      <c r="G23" s="87"/>
      <c r="H23" s="87">
        <f t="shared" si="1"/>
        <v>0</v>
      </c>
      <c r="I23" s="88"/>
      <c r="J23" s="88"/>
    </row>
    <row r="24" spans="1:10" ht="24.75" customHeight="1" x14ac:dyDescent="0.3">
      <c r="A24" s="68"/>
      <c r="D24" s="95"/>
      <c r="E24" s="95"/>
      <c r="F24" s="95"/>
      <c r="G24" s="87"/>
      <c r="H24" s="87">
        <f>SUM(H3:H23)</f>
        <v>0</v>
      </c>
      <c r="I24" s="88"/>
      <c r="J24" s="88"/>
    </row>
    <row r="25" spans="1:10" ht="21.75" customHeight="1" x14ac:dyDescent="0.3">
      <c r="A25" s="68"/>
      <c r="F25" s="17"/>
      <c r="G25" s="58"/>
    </row>
    <row r="26" spans="1:10" ht="25.5" customHeight="1" x14ac:dyDescent="0.3">
      <c r="A26" s="68"/>
      <c r="C26" s="18"/>
      <c r="D26" s="15"/>
      <c r="E26" s="16"/>
      <c r="F26" s="19"/>
      <c r="G26" s="58"/>
      <c r="H26" s="66"/>
    </row>
    <row r="27" spans="1:10" ht="23.25" customHeight="1" x14ac:dyDescent="0.3">
      <c r="A27" s="68"/>
      <c r="C27" s="18"/>
      <c r="D27" s="15"/>
      <c r="E27" s="16"/>
      <c r="F27" s="3"/>
      <c r="G27" s="65"/>
      <c r="H27" s="64"/>
    </row>
    <row r="28" spans="1:10" ht="19.05" customHeight="1" x14ac:dyDescent="0.3">
      <c r="A28" s="68"/>
      <c r="C28" s="18"/>
      <c r="D28" s="15"/>
      <c r="E28" s="16"/>
      <c r="F28" s="3"/>
      <c r="G28" s="18"/>
    </row>
    <row r="29" spans="1:10" ht="30.75" customHeight="1" x14ac:dyDescent="0.3">
      <c r="A29" s="68"/>
      <c r="C29" s="18"/>
      <c r="D29" s="15"/>
      <c r="E29" s="16"/>
      <c r="F29" s="3"/>
      <c r="G29" s="64"/>
    </row>
    <row r="30" spans="1:10" ht="24" customHeight="1" x14ac:dyDescent="0.3">
      <c r="A30" s="4"/>
      <c r="B30" s="3"/>
      <c r="C30" s="13"/>
      <c r="D30" s="3"/>
      <c r="E30" s="15"/>
      <c r="F30" s="16"/>
    </row>
    <row r="31" spans="1:10" ht="26.55" customHeight="1" x14ac:dyDescent="0.3">
      <c r="A31" s="51"/>
      <c r="B31" s="18"/>
      <c r="C31" s="13"/>
      <c r="D31" s="20"/>
      <c r="E31" s="15"/>
      <c r="F31" s="16"/>
    </row>
    <row r="32" spans="1:10" ht="23.25" customHeight="1" x14ac:dyDescent="0.3">
      <c r="A32" s="51"/>
      <c r="B32" s="3"/>
      <c r="C32" s="13"/>
      <c r="D32" s="14"/>
      <c r="E32" s="15"/>
      <c r="F32" s="16"/>
    </row>
    <row r="33" spans="1:6" ht="28.5" customHeight="1" x14ac:dyDescent="0.3">
      <c r="A33" s="13"/>
      <c r="B33" s="19"/>
      <c r="C33" s="13"/>
      <c r="D33" s="21"/>
      <c r="E33" s="15"/>
      <c r="F33" s="16"/>
    </row>
    <row r="34" spans="1:6" ht="25.5" customHeight="1" x14ac:dyDescent="0.3">
      <c r="A34" s="13"/>
      <c r="B34" s="19"/>
      <c r="C34" s="13"/>
      <c r="D34" s="22"/>
      <c r="E34" s="15"/>
      <c r="F34" s="16"/>
    </row>
    <row r="35" spans="1:6" ht="25.5" customHeight="1" x14ac:dyDescent="0.3">
      <c r="A35" s="13"/>
      <c r="B35" s="24"/>
      <c r="C35" s="23"/>
      <c r="D35" s="22"/>
      <c r="E35" s="15"/>
      <c r="F35" s="16"/>
    </row>
    <row r="36" spans="1:6" ht="26.25" customHeight="1" x14ac:dyDescent="0.3">
      <c r="A36" s="13"/>
      <c r="B36" s="3"/>
      <c r="C36" s="13"/>
      <c r="D36" s="22"/>
      <c r="E36" s="15"/>
      <c r="F36" s="16"/>
    </row>
    <row r="37" spans="1:6" ht="23.25" customHeight="1" x14ac:dyDescent="0.3">
      <c r="A37" s="35"/>
      <c r="B37" s="3"/>
      <c r="C37" s="13"/>
      <c r="D37" s="22"/>
      <c r="E37" s="15"/>
      <c r="F37" s="16"/>
    </row>
    <row r="38" spans="1:6" x14ac:dyDescent="0.3">
      <c r="A38" s="35"/>
      <c r="B38" s="3"/>
      <c r="C38" s="13"/>
      <c r="D38" s="22"/>
      <c r="E38" s="15"/>
      <c r="F38" s="16"/>
    </row>
    <row r="39" spans="1:6" ht="15.75" customHeight="1" x14ac:dyDescent="0.3">
      <c r="A39" s="35"/>
      <c r="B39" s="3"/>
      <c r="C39" s="13"/>
      <c r="D39" s="22"/>
      <c r="E39" s="15"/>
      <c r="F39" s="16"/>
    </row>
    <row r="40" spans="1:6" x14ac:dyDescent="0.3">
      <c r="A40" s="35"/>
      <c r="B40" s="3"/>
      <c r="C40" s="18"/>
      <c r="D40" s="22"/>
      <c r="E40" s="15"/>
      <c r="F40" s="16"/>
    </row>
    <row r="41" spans="1:6" x14ac:dyDescent="0.3">
      <c r="A41" s="35"/>
      <c r="B41" s="3"/>
      <c r="C41" s="25"/>
      <c r="D41" s="14"/>
      <c r="E41" s="15"/>
      <c r="F41" s="16"/>
    </row>
    <row r="42" spans="1:6" x14ac:dyDescent="0.3">
      <c r="A42" s="35"/>
      <c r="B42" s="3"/>
      <c r="C42" s="25"/>
      <c r="D42" s="14"/>
      <c r="E42" s="15"/>
      <c r="F42" s="16"/>
    </row>
    <row r="43" spans="1:6" x14ac:dyDescent="0.3">
      <c r="A43" s="35"/>
      <c r="B43" s="3"/>
      <c r="C43" s="25"/>
      <c r="D43" s="14"/>
      <c r="E43" s="15"/>
      <c r="F43" s="16"/>
    </row>
    <row r="44" spans="1:6" x14ac:dyDescent="0.3">
      <c r="A44" s="35"/>
      <c r="B44" s="3"/>
      <c r="C44" s="26"/>
      <c r="D44" s="14"/>
      <c r="E44" s="15"/>
      <c r="F44" s="16"/>
    </row>
    <row r="45" spans="1:6" x14ac:dyDescent="0.3">
      <c r="A45" s="35"/>
      <c r="B45" s="3"/>
      <c r="C45" s="26"/>
      <c r="D45" s="14"/>
      <c r="E45" s="15"/>
      <c r="F45" s="16"/>
    </row>
    <row r="46" spans="1:6" x14ac:dyDescent="0.3">
      <c r="A46" s="35"/>
      <c r="B46" s="3"/>
      <c r="C46" s="27"/>
      <c r="D46" s="14"/>
      <c r="E46" s="15"/>
      <c r="F46" s="16"/>
    </row>
    <row r="47" spans="1:6" x14ac:dyDescent="0.3">
      <c r="A47" s="35"/>
      <c r="B47" s="30"/>
      <c r="C47" s="28"/>
      <c r="D47" s="29"/>
      <c r="E47" s="15"/>
      <c r="F47" s="16"/>
    </row>
    <row r="48" spans="1:6" x14ac:dyDescent="0.3">
      <c r="A48" s="35"/>
      <c r="B48" s="30"/>
      <c r="C48" s="31"/>
      <c r="D48" s="3"/>
      <c r="E48" s="15"/>
      <c r="F48" s="16"/>
    </row>
    <row r="49" spans="1:6" x14ac:dyDescent="0.3">
      <c r="A49" s="35"/>
      <c r="B49" s="3"/>
      <c r="C49" s="31"/>
      <c r="D49" s="3"/>
      <c r="E49" s="15"/>
      <c r="F49" s="16"/>
    </row>
    <row r="50" spans="1:6" x14ac:dyDescent="0.3">
      <c r="A50" s="35"/>
      <c r="B50" s="3"/>
      <c r="C50" s="3"/>
      <c r="D50" s="3"/>
      <c r="E50" s="3"/>
      <c r="F50" s="4"/>
    </row>
    <row r="51" spans="1:6" ht="15.75" customHeight="1" x14ac:dyDescent="0.3">
      <c r="A51" s="35"/>
      <c r="B51" s="3"/>
      <c r="C51" s="3"/>
      <c r="D51" s="3"/>
      <c r="E51" s="3"/>
      <c r="F51" s="4"/>
    </row>
    <row r="52" spans="1:6" x14ac:dyDescent="0.3">
      <c r="A52" s="35"/>
      <c r="B52" s="3"/>
      <c r="C52" s="3"/>
      <c r="D52" s="3"/>
      <c r="E52" s="3"/>
      <c r="F52" s="4"/>
    </row>
    <row r="53" spans="1:6" x14ac:dyDescent="0.3">
      <c r="A53" s="35"/>
      <c r="B53" s="3"/>
      <c r="C53" s="3"/>
      <c r="D53" s="3"/>
      <c r="E53" s="3"/>
      <c r="F53" s="4"/>
    </row>
    <row r="54" spans="1:6" x14ac:dyDescent="0.3">
      <c r="A54" s="35"/>
      <c r="B54" s="3"/>
      <c r="C54" s="3"/>
      <c r="D54" s="3"/>
      <c r="E54" s="3"/>
      <c r="F54" s="4"/>
    </row>
    <row r="55" spans="1:6" x14ac:dyDescent="0.3">
      <c r="A55" s="35"/>
      <c r="B55" s="3"/>
      <c r="C55" s="3"/>
      <c r="D55" s="3"/>
      <c r="E55" s="3"/>
      <c r="F55" s="4"/>
    </row>
    <row r="56" spans="1:6" x14ac:dyDescent="0.3">
      <c r="A56" s="35"/>
      <c r="B56" s="3"/>
      <c r="C56" s="3"/>
      <c r="D56" s="3"/>
      <c r="E56" s="3"/>
      <c r="F56" s="4"/>
    </row>
    <row r="57" spans="1:6" x14ac:dyDescent="0.3">
      <c r="A57" s="35"/>
      <c r="B57" s="3"/>
      <c r="C57" s="3"/>
      <c r="D57" s="3"/>
      <c r="E57" s="3"/>
      <c r="F57" s="4"/>
    </row>
    <row r="58" spans="1:6" x14ac:dyDescent="0.3">
      <c r="A58" s="35"/>
      <c r="B58" s="3"/>
      <c r="C58" s="3"/>
      <c r="D58" s="3"/>
      <c r="E58" s="3"/>
      <c r="F58" s="4"/>
    </row>
    <row r="59" spans="1:6" x14ac:dyDescent="0.3">
      <c r="A59" s="35"/>
      <c r="B59" s="3"/>
      <c r="C59" s="3"/>
      <c r="D59" s="3"/>
      <c r="E59" s="3"/>
      <c r="F59" s="4"/>
    </row>
    <row r="60" spans="1:6" x14ac:dyDescent="0.3">
      <c r="A60" s="35"/>
      <c r="B60" s="3"/>
      <c r="C60" s="3"/>
      <c r="D60" s="3"/>
      <c r="E60" s="3"/>
      <c r="F60" s="4"/>
    </row>
    <row r="61" spans="1:6" x14ac:dyDescent="0.3">
      <c r="A61" s="35"/>
      <c r="B61" s="3"/>
      <c r="C61" s="3"/>
      <c r="D61" s="3"/>
      <c r="E61" s="3"/>
      <c r="F61" s="4"/>
    </row>
    <row r="62" spans="1:6" x14ac:dyDescent="0.3">
      <c r="A62" s="35"/>
      <c r="B62" s="3"/>
      <c r="C62" s="3"/>
      <c r="D62" s="3"/>
      <c r="E62" s="3"/>
      <c r="F62" s="4"/>
    </row>
    <row r="63" spans="1:6" x14ac:dyDescent="0.3">
      <c r="A63" s="35"/>
      <c r="C63" s="3"/>
      <c r="D63" s="3"/>
      <c r="E63" s="3"/>
      <c r="F63" s="4"/>
    </row>
    <row r="64" spans="1:6" x14ac:dyDescent="0.3">
      <c r="A64" s="35"/>
    </row>
    <row r="65" spans="1:1" x14ac:dyDescent="0.3">
      <c r="A65" s="35"/>
    </row>
    <row r="66" spans="1:1" x14ac:dyDescent="0.3">
      <c r="A66" s="35"/>
    </row>
    <row r="67" spans="1:1" x14ac:dyDescent="0.3">
      <c r="A67" s="35"/>
    </row>
    <row r="68" spans="1:1" x14ac:dyDescent="0.3">
      <c r="A68" s="35"/>
    </row>
    <row r="69" spans="1:1" x14ac:dyDescent="0.3">
      <c r="A69" s="35"/>
    </row>
    <row r="70" spans="1:1" x14ac:dyDescent="0.3">
      <c r="A70" s="35"/>
    </row>
    <row r="71" spans="1:1" x14ac:dyDescent="0.3">
      <c r="A71" s="35"/>
    </row>
    <row r="72" spans="1:1" x14ac:dyDescent="0.3">
      <c r="A72" s="35"/>
    </row>
    <row r="73" spans="1:1" x14ac:dyDescent="0.3">
      <c r="A73" s="35"/>
    </row>
    <row r="74" spans="1:1" x14ac:dyDescent="0.3">
      <c r="A74" s="35"/>
    </row>
    <row r="75" spans="1:1" x14ac:dyDescent="0.3">
      <c r="A75" s="35"/>
    </row>
    <row r="76" spans="1:1" x14ac:dyDescent="0.3">
      <c r="A76" s="35"/>
    </row>
    <row r="77" spans="1:1" x14ac:dyDescent="0.3">
      <c r="A77" s="35"/>
    </row>
    <row r="78" spans="1:1" x14ac:dyDescent="0.3">
      <c r="A78" s="35"/>
    </row>
  </sheetData>
  <protectedRanges>
    <protectedRange sqref="D5:D6" name="Range1"/>
    <protectedRange sqref="D32" name="Range1_1_1"/>
    <protectedRange sqref="D33" name="Range1_1_2"/>
    <protectedRange sqref="B31" name="Range1_1_3"/>
    <protectedRange sqref="D23" name="Range1_3"/>
  </protectedRanges>
  <mergeCells count="1">
    <mergeCell ref="A1:F1"/>
  </mergeCells>
  <pageMargins left="0.7" right="0.1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E1" zoomScaleNormal="100" workbookViewId="0">
      <selection activeCell="G3" sqref="G3:J3"/>
    </sheetView>
  </sheetViews>
  <sheetFormatPr defaultColWidth="8.77734375" defaultRowHeight="13.8" x14ac:dyDescent="0.3"/>
  <cols>
    <col min="1" max="1" width="4.44140625" style="119" customWidth="1"/>
    <col min="2" max="2" width="15.5546875" style="118" customWidth="1"/>
    <col min="3" max="3" width="36.44140625" style="103" customWidth="1"/>
    <col min="4" max="4" width="72.77734375" style="117" customWidth="1"/>
    <col min="5" max="5" width="14.77734375" style="103" customWidth="1"/>
    <col min="6" max="6" width="12.21875" style="103" customWidth="1"/>
    <col min="7" max="7" width="15.88671875" style="102" customWidth="1"/>
    <col min="8" max="8" width="14" style="103" customWidth="1"/>
    <col min="9" max="16384" width="8.77734375" style="103"/>
  </cols>
  <sheetData>
    <row r="1" spans="1:10" ht="33.6" customHeight="1" x14ac:dyDescent="0.3">
      <c r="A1" s="120" t="s">
        <v>185</v>
      </c>
      <c r="B1" s="120"/>
      <c r="C1" s="120"/>
      <c r="D1" s="120"/>
      <c r="E1" s="120"/>
      <c r="F1" s="120"/>
    </row>
    <row r="2" spans="1:10" ht="46.8" customHeight="1" x14ac:dyDescent="0.3">
      <c r="A2" s="121" t="s">
        <v>0</v>
      </c>
      <c r="B2" s="82" t="s">
        <v>174</v>
      </c>
      <c r="C2" s="82" t="s">
        <v>1</v>
      </c>
      <c r="D2" s="121" t="s">
        <v>2</v>
      </c>
      <c r="E2" s="83" t="s">
        <v>44</v>
      </c>
      <c r="F2" s="83" t="s">
        <v>4</v>
      </c>
      <c r="G2" s="74" t="s">
        <v>175</v>
      </c>
      <c r="H2" s="74" t="s">
        <v>176</v>
      </c>
      <c r="I2" s="74" t="s">
        <v>177</v>
      </c>
      <c r="J2" s="74" t="s">
        <v>178</v>
      </c>
    </row>
    <row r="3" spans="1:10" ht="25.5" customHeight="1" x14ac:dyDescent="0.3">
      <c r="A3" s="90">
        <v>1</v>
      </c>
      <c r="B3" s="91" t="s">
        <v>166</v>
      </c>
      <c r="C3" s="104" t="s">
        <v>64</v>
      </c>
      <c r="D3" s="104" t="s">
        <v>180</v>
      </c>
      <c r="E3" s="90" t="s">
        <v>5</v>
      </c>
      <c r="F3" s="91">
        <v>1</v>
      </c>
      <c r="G3" s="87"/>
      <c r="H3" s="87">
        <f>G3*F3</f>
        <v>0</v>
      </c>
      <c r="I3" s="88"/>
      <c r="J3" s="88"/>
    </row>
    <row r="4" spans="1:10" ht="25.05" customHeight="1" x14ac:dyDescent="0.3">
      <c r="A4" s="90">
        <v>2</v>
      </c>
      <c r="B4" s="90" t="s">
        <v>133</v>
      </c>
      <c r="C4" s="105" t="s">
        <v>127</v>
      </c>
      <c r="D4" s="105" t="s">
        <v>129</v>
      </c>
      <c r="E4" s="90" t="s">
        <v>5</v>
      </c>
      <c r="F4" s="90">
        <v>2</v>
      </c>
      <c r="G4" s="87"/>
      <c r="H4" s="87">
        <f t="shared" ref="H4:H8" si="0">G4*F4</f>
        <v>0</v>
      </c>
      <c r="I4" s="88"/>
      <c r="J4" s="88"/>
    </row>
    <row r="5" spans="1:10" ht="31.5" customHeight="1" x14ac:dyDescent="0.3">
      <c r="A5" s="90">
        <v>3</v>
      </c>
      <c r="B5" s="90" t="s">
        <v>137</v>
      </c>
      <c r="C5" s="106" t="s">
        <v>135</v>
      </c>
      <c r="D5" s="107" t="s">
        <v>136</v>
      </c>
      <c r="E5" s="90" t="s">
        <v>5</v>
      </c>
      <c r="F5" s="91">
        <v>4</v>
      </c>
      <c r="G5" s="87"/>
      <c r="H5" s="87">
        <f t="shared" si="0"/>
        <v>0</v>
      </c>
      <c r="I5" s="88"/>
      <c r="J5" s="88"/>
    </row>
    <row r="6" spans="1:10" ht="98.55" customHeight="1" x14ac:dyDescent="0.3">
      <c r="A6" s="90">
        <v>4</v>
      </c>
      <c r="B6" s="90" t="s">
        <v>143</v>
      </c>
      <c r="C6" s="109" t="s">
        <v>181</v>
      </c>
      <c r="D6" s="109" t="s">
        <v>142</v>
      </c>
      <c r="E6" s="122" t="s">
        <v>5</v>
      </c>
      <c r="F6" s="91">
        <v>1</v>
      </c>
      <c r="G6" s="87"/>
      <c r="H6" s="87">
        <f t="shared" si="0"/>
        <v>0</v>
      </c>
      <c r="I6" s="88"/>
      <c r="J6" s="88"/>
    </row>
    <row r="7" spans="1:10" ht="124.05" customHeight="1" x14ac:dyDescent="0.3">
      <c r="A7" s="90">
        <v>5</v>
      </c>
      <c r="B7" s="108" t="s">
        <v>150</v>
      </c>
      <c r="C7" s="109" t="s">
        <v>182</v>
      </c>
      <c r="D7" s="109" t="s">
        <v>183</v>
      </c>
      <c r="E7" s="90" t="s">
        <v>5</v>
      </c>
      <c r="F7" s="91">
        <v>1</v>
      </c>
      <c r="G7" s="74"/>
      <c r="H7" s="87">
        <f t="shared" si="0"/>
        <v>0</v>
      </c>
      <c r="I7" s="74"/>
      <c r="J7" s="74"/>
    </row>
    <row r="8" spans="1:10" ht="147.75" customHeight="1" x14ac:dyDescent="0.3">
      <c r="A8" s="90">
        <v>6</v>
      </c>
      <c r="B8" s="108" t="s">
        <v>151</v>
      </c>
      <c r="C8" s="123" t="s">
        <v>184</v>
      </c>
      <c r="D8" s="110" t="s">
        <v>144</v>
      </c>
      <c r="E8" s="90" t="s">
        <v>5</v>
      </c>
      <c r="F8" s="91">
        <v>1</v>
      </c>
      <c r="G8" s="87"/>
      <c r="H8" s="87">
        <f t="shared" si="0"/>
        <v>0</v>
      </c>
      <c r="I8" s="88"/>
      <c r="J8" s="88"/>
    </row>
    <row r="9" spans="1:10" ht="156.75" customHeight="1" x14ac:dyDescent="0.3">
      <c r="A9" s="90"/>
      <c r="B9" s="124"/>
      <c r="C9" s="89"/>
      <c r="D9" s="125"/>
      <c r="E9" s="90"/>
      <c r="F9" s="87"/>
      <c r="G9" s="87"/>
      <c r="H9" s="87">
        <f>SUM(H3:H8)</f>
        <v>0</v>
      </c>
      <c r="I9" s="88"/>
      <c r="J9" s="88"/>
    </row>
    <row r="10" spans="1:10" ht="20.25" customHeight="1" x14ac:dyDescent="0.3">
      <c r="A10" s="114"/>
      <c r="B10" s="111"/>
      <c r="C10" s="114"/>
      <c r="D10" s="114"/>
      <c r="E10" s="112"/>
      <c r="F10" s="113"/>
    </row>
    <row r="11" spans="1:10" ht="18" customHeight="1" x14ac:dyDescent="0.3">
      <c r="A11" s="114"/>
      <c r="B11" s="111"/>
      <c r="C11" s="115"/>
      <c r="D11" s="114"/>
      <c r="E11" s="115"/>
      <c r="F11" s="115"/>
    </row>
    <row r="12" spans="1:10" x14ac:dyDescent="0.3">
      <c r="A12" s="116"/>
      <c r="B12" s="111"/>
    </row>
    <row r="13" spans="1:10" x14ac:dyDescent="0.3">
      <c r="A13" s="116"/>
    </row>
    <row r="14" spans="1:10" x14ac:dyDescent="0.3">
      <c r="A14" s="116"/>
    </row>
    <row r="15" spans="1:10" x14ac:dyDescent="0.3">
      <c r="A15" s="116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13" zoomScaleNormal="100" workbookViewId="0">
      <selection activeCell="C25" sqref="C25"/>
    </sheetView>
  </sheetViews>
  <sheetFormatPr defaultColWidth="8.77734375" defaultRowHeight="14.4" x14ac:dyDescent="0.3"/>
  <cols>
    <col min="1" max="1" width="4.5546875" style="44" customWidth="1"/>
    <col min="2" max="2" width="17.77734375" style="17" customWidth="1"/>
    <col min="3" max="3" width="48.5546875" style="17" customWidth="1"/>
    <col min="4" max="4" width="60.21875" style="17" customWidth="1"/>
    <col min="5" max="5" width="14.5546875" style="17" customWidth="1"/>
    <col min="6" max="6" width="13.5546875" style="17" customWidth="1"/>
    <col min="7" max="7" width="15.77734375" style="17" customWidth="1"/>
    <col min="8" max="8" width="18.21875" style="17" customWidth="1"/>
    <col min="9" max="16384" width="8.77734375" style="17"/>
  </cols>
  <sheetData>
    <row r="1" spans="1:10" s="33" customFormat="1" ht="33.6" customHeight="1" x14ac:dyDescent="0.3">
      <c r="A1" s="126" t="s">
        <v>188</v>
      </c>
      <c r="B1" s="126"/>
      <c r="C1" s="126"/>
      <c r="D1" s="126"/>
      <c r="E1" s="126"/>
      <c r="F1" s="126"/>
    </row>
    <row r="2" spans="1:10" ht="32.25" customHeight="1" x14ac:dyDescent="0.3">
      <c r="A2" s="54" t="s">
        <v>0</v>
      </c>
      <c r="B2" s="52" t="s">
        <v>174</v>
      </c>
      <c r="C2" s="54" t="s">
        <v>1</v>
      </c>
      <c r="D2" s="54" t="s">
        <v>2</v>
      </c>
      <c r="E2" s="55" t="s">
        <v>44</v>
      </c>
      <c r="F2" s="55" t="s">
        <v>45</v>
      </c>
      <c r="G2" s="74" t="s">
        <v>175</v>
      </c>
      <c r="H2" s="74" t="s">
        <v>176</v>
      </c>
      <c r="I2" s="74" t="s">
        <v>177</v>
      </c>
      <c r="J2" s="74" t="s">
        <v>178</v>
      </c>
    </row>
    <row r="3" spans="1:10" ht="35.549999999999997" customHeight="1" x14ac:dyDescent="0.3">
      <c r="A3" s="5">
        <v>1</v>
      </c>
      <c r="B3" s="53" t="s">
        <v>141</v>
      </c>
      <c r="C3" s="6" t="s">
        <v>131</v>
      </c>
      <c r="D3" s="12" t="s">
        <v>145</v>
      </c>
      <c r="E3" s="5" t="s">
        <v>5</v>
      </c>
      <c r="F3" s="10">
        <v>20</v>
      </c>
      <c r="G3" s="87"/>
      <c r="H3" s="87">
        <f t="shared" ref="H3:H17" si="0">G3*F3</f>
        <v>0</v>
      </c>
      <c r="I3" s="88"/>
      <c r="J3" s="88"/>
    </row>
    <row r="4" spans="1:10" ht="30.75" customHeight="1" x14ac:dyDescent="0.3">
      <c r="A4" s="5">
        <v>2</v>
      </c>
      <c r="B4" s="5" t="s">
        <v>91</v>
      </c>
      <c r="C4" s="6" t="s">
        <v>35</v>
      </c>
      <c r="D4" s="36" t="s">
        <v>38</v>
      </c>
      <c r="E4" s="5" t="s">
        <v>5</v>
      </c>
      <c r="F4" s="10">
        <v>400</v>
      </c>
      <c r="G4" s="87"/>
      <c r="H4" s="87">
        <f t="shared" si="0"/>
        <v>0</v>
      </c>
      <c r="I4" s="88"/>
      <c r="J4" s="88"/>
    </row>
    <row r="5" spans="1:10" s="38" customFormat="1" ht="30" customHeight="1" x14ac:dyDescent="0.3">
      <c r="A5" s="5">
        <v>3</v>
      </c>
      <c r="B5" s="5" t="s">
        <v>92</v>
      </c>
      <c r="C5" s="6" t="s">
        <v>14</v>
      </c>
      <c r="D5" s="36" t="s">
        <v>15</v>
      </c>
      <c r="E5" s="5" t="s">
        <v>5</v>
      </c>
      <c r="F5" s="10">
        <v>30</v>
      </c>
      <c r="G5" s="87"/>
      <c r="H5" s="87">
        <f t="shared" si="0"/>
        <v>0</v>
      </c>
      <c r="I5" s="88"/>
      <c r="J5" s="88"/>
    </row>
    <row r="6" spans="1:10" ht="23.25" customHeight="1" x14ac:dyDescent="0.3">
      <c r="A6" s="5">
        <v>4</v>
      </c>
      <c r="B6" s="5" t="s">
        <v>93</v>
      </c>
      <c r="C6" s="6" t="s">
        <v>16</v>
      </c>
      <c r="D6" s="37" t="s">
        <v>17</v>
      </c>
      <c r="E6" s="5" t="s">
        <v>5</v>
      </c>
      <c r="F6" s="10">
        <v>5</v>
      </c>
      <c r="G6" s="87"/>
      <c r="H6" s="87">
        <f t="shared" si="0"/>
        <v>0</v>
      </c>
      <c r="I6" s="88"/>
      <c r="J6" s="88"/>
    </row>
    <row r="7" spans="1:10" ht="24" customHeight="1" x14ac:dyDescent="0.3">
      <c r="A7" s="5">
        <v>5</v>
      </c>
      <c r="B7" s="34" t="s">
        <v>94</v>
      </c>
      <c r="C7" s="6" t="s">
        <v>18</v>
      </c>
      <c r="D7" s="37" t="s">
        <v>46</v>
      </c>
      <c r="E7" s="5" t="s">
        <v>5</v>
      </c>
      <c r="F7" s="40">
        <v>200</v>
      </c>
      <c r="G7" s="87"/>
      <c r="H7" s="87">
        <f t="shared" si="0"/>
        <v>0</v>
      </c>
      <c r="I7" s="88"/>
      <c r="J7" s="88"/>
    </row>
    <row r="8" spans="1:10" ht="19.5" customHeight="1" x14ac:dyDescent="0.3">
      <c r="A8" s="5">
        <v>6</v>
      </c>
      <c r="B8" s="34" t="s">
        <v>95</v>
      </c>
      <c r="C8" s="7" t="s">
        <v>47</v>
      </c>
      <c r="D8" s="39" t="s">
        <v>36</v>
      </c>
      <c r="E8" s="5" t="s">
        <v>5</v>
      </c>
      <c r="F8" s="40">
        <v>20</v>
      </c>
      <c r="G8" s="87"/>
      <c r="H8" s="87">
        <f t="shared" si="0"/>
        <v>0</v>
      </c>
      <c r="I8" s="88"/>
      <c r="J8" s="88"/>
    </row>
    <row r="9" spans="1:10" ht="18.75" customHeight="1" x14ac:dyDescent="0.3">
      <c r="A9" s="5">
        <v>7</v>
      </c>
      <c r="B9" s="34" t="s">
        <v>96</v>
      </c>
      <c r="C9" s="7" t="s">
        <v>19</v>
      </c>
      <c r="D9" s="39" t="s">
        <v>13</v>
      </c>
      <c r="E9" s="5" t="s">
        <v>5</v>
      </c>
      <c r="F9" s="10">
        <v>30</v>
      </c>
      <c r="G9" s="87"/>
      <c r="H9" s="87">
        <f t="shared" si="0"/>
        <v>0</v>
      </c>
      <c r="I9" s="88"/>
      <c r="J9" s="88"/>
    </row>
    <row r="10" spans="1:10" ht="27" customHeight="1" x14ac:dyDescent="0.3">
      <c r="A10" s="5">
        <v>8</v>
      </c>
      <c r="B10" s="40" t="s">
        <v>97</v>
      </c>
      <c r="C10" s="7" t="s">
        <v>21</v>
      </c>
      <c r="D10" s="41" t="s">
        <v>48</v>
      </c>
      <c r="E10" s="5" t="s">
        <v>5</v>
      </c>
      <c r="F10" s="10">
        <v>60</v>
      </c>
      <c r="G10" s="87"/>
      <c r="H10" s="87">
        <f t="shared" si="0"/>
        <v>0</v>
      </c>
      <c r="I10" s="88"/>
      <c r="J10" s="88"/>
    </row>
    <row r="11" spans="1:10" ht="35.25" customHeight="1" x14ac:dyDescent="0.3">
      <c r="A11" s="5">
        <v>9</v>
      </c>
      <c r="B11" s="10" t="s">
        <v>101</v>
      </c>
      <c r="C11" s="6" t="s">
        <v>100</v>
      </c>
      <c r="D11" s="36" t="s">
        <v>99</v>
      </c>
      <c r="E11" s="5" t="s">
        <v>5</v>
      </c>
      <c r="F11" s="5">
        <v>5</v>
      </c>
      <c r="G11" s="87"/>
      <c r="H11" s="87">
        <f t="shared" si="0"/>
        <v>0</v>
      </c>
      <c r="I11" s="88"/>
      <c r="J11" s="88"/>
    </row>
    <row r="12" spans="1:10" ht="31.5" customHeight="1" x14ac:dyDescent="0.3">
      <c r="A12" s="5">
        <v>10</v>
      </c>
      <c r="B12" s="5" t="s">
        <v>98</v>
      </c>
      <c r="C12" s="6" t="s">
        <v>10</v>
      </c>
      <c r="D12" s="36" t="s">
        <v>51</v>
      </c>
      <c r="E12" s="5" t="s">
        <v>5</v>
      </c>
      <c r="F12" s="5">
        <v>500</v>
      </c>
      <c r="G12" s="87"/>
      <c r="H12" s="87">
        <f t="shared" si="0"/>
        <v>0</v>
      </c>
      <c r="I12" s="88"/>
      <c r="J12" s="88"/>
    </row>
    <row r="13" spans="1:10" ht="25.05" customHeight="1" x14ac:dyDescent="0.3">
      <c r="A13" s="5">
        <v>11</v>
      </c>
      <c r="B13" s="5" t="s">
        <v>102</v>
      </c>
      <c r="C13" s="42" t="s">
        <v>55</v>
      </c>
      <c r="D13" s="6" t="s">
        <v>66</v>
      </c>
      <c r="E13" s="34" t="s">
        <v>5</v>
      </c>
      <c r="F13" s="34">
        <v>30</v>
      </c>
      <c r="G13" s="87"/>
      <c r="H13" s="87">
        <f t="shared" si="0"/>
        <v>0</v>
      </c>
      <c r="I13" s="88"/>
      <c r="J13" s="88"/>
    </row>
    <row r="14" spans="1:10" ht="20.100000000000001" customHeight="1" x14ac:dyDescent="0.3">
      <c r="A14" s="5">
        <v>12</v>
      </c>
      <c r="B14" s="5" t="s">
        <v>103</v>
      </c>
      <c r="C14" s="43" t="s">
        <v>54</v>
      </c>
      <c r="D14" s="39" t="s">
        <v>46</v>
      </c>
      <c r="E14" s="34" t="s">
        <v>5</v>
      </c>
      <c r="F14" s="34">
        <v>100</v>
      </c>
      <c r="G14" s="87"/>
      <c r="H14" s="87">
        <f t="shared" si="0"/>
        <v>0</v>
      </c>
      <c r="I14" s="88"/>
      <c r="J14" s="88"/>
    </row>
    <row r="15" spans="1:10" ht="20.100000000000001" customHeight="1" x14ac:dyDescent="0.3">
      <c r="A15" s="5">
        <v>13</v>
      </c>
      <c r="B15" s="5" t="s">
        <v>104</v>
      </c>
      <c r="C15" s="6" t="s">
        <v>163</v>
      </c>
      <c r="D15" s="37" t="s">
        <v>162</v>
      </c>
      <c r="E15" s="5" t="s">
        <v>5</v>
      </c>
      <c r="F15" s="5">
        <v>5</v>
      </c>
      <c r="G15" s="87"/>
      <c r="H15" s="87">
        <f t="shared" si="0"/>
        <v>0</v>
      </c>
      <c r="I15" s="88"/>
      <c r="J15" s="88"/>
    </row>
    <row r="16" spans="1:10" ht="21.75" customHeight="1" x14ac:dyDescent="0.3">
      <c r="A16" s="5">
        <v>14</v>
      </c>
      <c r="B16" s="5" t="s">
        <v>134</v>
      </c>
      <c r="C16" s="37" t="s">
        <v>126</v>
      </c>
      <c r="D16" s="37" t="s">
        <v>128</v>
      </c>
      <c r="E16" s="5" t="s">
        <v>5</v>
      </c>
      <c r="F16" s="5">
        <v>100</v>
      </c>
      <c r="G16" s="87"/>
      <c r="H16" s="87">
        <f t="shared" si="0"/>
        <v>0</v>
      </c>
      <c r="I16" s="88"/>
      <c r="J16" s="88"/>
    </row>
    <row r="17" spans="1:10" ht="21.75" customHeight="1" x14ac:dyDescent="0.3">
      <c r="A17" s="5">
        <v>15</v>
      </c>
      <c r="B17" s="10" t="s">
        <v>116</v>
      </c>
      <c r="C17" s="6" t="s">
        <v>20</v>
      </c>
      <c r="D17" s="6" t="s">
        <v>65</v>
      </c>
      <c r="E17" s="5" t="s">
        <v>5</v>
      </c>
      <c r="F17" s="10">
        <v>30</v>
      </c>
      <c r="G17" s="87"/>
      <c r="H17" s="87">
        <f t="shared" si="0"/>
        <v>0</v>
      </c>
      <c r="I17" s="88"/>
      <c r="J17" s="88"/>
    </row>
    <row r="18" spans="1:10" ht="25.5" customHeight="1" x14ac:dyDescent="0.3">
      <c r="A18" s="5"/>
      <c r="B18" s="127"/>
      <c r="C18" s="39"/>
      <c r="D18" s="39"/>
      <c r="E18" s="39"/>
      <c r="F18" s="39"/>
      <c r="G18" s="87"/>
      <c r="H18" s="87">
        <f>SUM(H3:H17)</f>
        <v>0</v>
      </c>
      <c r="I18" s="88"/>
      <c r="J18" s="88"/>
    </row>
    <row r="19" spans="1:10" ht="20.25" customHeight="1" x14ac:dyDescent="0.3">
      <c r="A19" s="17"/>
      <c r="B19" s="1"/>
      <c r="G19" s="3"/>
      <c r="H19" s="3"/>
    </row>
    <row r="20" spans="1:10" ht="21" customHeight="1" x14ac:dyDescent="0.3">
      <c r="A20" s="17"/>
      <c r="B20" s="3"/>
      <c r="G20" s="3"/>
      <c r="H20" s="3"/>
    </row>
    <row r="21" spans="1:10" ht="18" customHeight="1" x14ac:dyDescent="0.3">
      <c r="A21" s="17"/>
      <c r="B21" s="1"/>
      <c r="G21" s="3"/>
      <c r="H21" s="3"/>
    </row>
    <row r="22" spans="1:10" ht="18" customHeight="1" x14ac:dyDescent="0.3">
      <c r="A22" s="17"/>
      <c r="B22" s="3"/>
      <c r="F22" s="3"/>
      <c r="G22" s="3"/>
      <c r="H22" s="3"/>
    </row>
    <row r="23" spans="1:10" ht="18" customHeight="1" x14ac:dyDescent="0.3">
      <c r="A23" s="17"/>
      <c r="B23" s="3"/>
      <c r="G23" s="3"/>
    </row>
    <row r="24" spans="1:10" ht="18.75" customHeight="1" x14ac:dyDescent="0.3">
      <c r="A24" s="17"/>
      <c r="G24" s="3"/>
      <c r="H24" s="3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zoomScaleNormal="100" workbookViewId="0">
      <selection activeCell="F2" sqref="F2"/>
    </sheetView>
  </sheetViews>
  <sheetFormatPr defaultColWidth="8.77734375" defaultRowHeight="14.4" x14ac:dyDescent="0.3"/>
  <cols>
    <col min="1" max="1" width="4.44140625" style="35" customWidth="1"/>
    <col min="2" max="2" width="19.21875" style="3" customWidth="1"/>
    <col min="3" max="3" width="48.44140625" style="3" customWidth="1"/>
    <col min="4" max="4" width="61.21875" style="3" customWidth="1"/>
    <col min="5" max="5" width="14.5546875" style="3" customWidth="1"/>
    <col min="6" max="6" width="13.5546875" style="3" customWidth="1"/>
    <col min="7" max="16384" width="8.77734375" style="3"/>
  </cols>
  <sheetData>
    <row r="1" spans="1:30" ht="29.55" customHeight="1" x14ac:dyDescent="0.3">
      <c r="A1" s="71" t="s">
        <v>187</v>
      </c>
      <c r="B1" s="71"/>
      <c r="C1" s="71"/>
      <c r="D1" s="71"/>
      <c r="E1" s="71"/>
      <c r="F1" s="71"/>
    </row>
    <row r="2" spans="1:30" ht="25.5" customHeight="1" x14ac:dyDescent="0.3">
      <c r="A2" s="54" t="s">
        <v>0</v>
      </c>
      <c r="B2" s="52" t="s">
        <v>174</v>
      </c>
      <c r="C2" s="54" t="s">
        <v>1</v>
      </c>
      <c r="D2" s="54" t="s">
        <v>2</v>
      </c>
      <c r="E2" s="55" t="s">
        <v>44</v>
      </c>
      <c r="F2" s="55" t="s">
        <v>4</v>
      </c>
      <c r="G2" s="74" t="s">
        <v>175</v>
      </c>
      <c r="H2" s="74" t="s">
        <v>176</v>
      </c>
      <c r="I2" s="74" t="s">
        <v>177</v>
      </c>
      <c r="J2" s="74" t="s">
        <v>178</v>
      </c>
    </row>
    <row r="3" spans="1:30" ht="22.05" customHeight="1" x14ac:dyDescent="0.3">
      <c r="A3" s="34">
        <v>1</v>
      </c>
      <c r="B3" s="10" t="s">
        <v>105</v>
      </c>
      <c r="C3" s="6" t="s">
        <v>39</v>
      </c>
      <c r="D3" s="2" t="s">
        <v>49</v>
      </c>
      <c r="E3" s="45" t="s">
        <v>5</v>
      </c>
      <c r="F3" s="10">
        <v>4</v>
      </c>
      <c r="G3" s="87"/>
      <c r="H3" s="87">
        <f>G3*F3</f>
        <v>0</v>
      </c>
      <c r="I3" s="88"/>
      <c r="J3" s="88"/>
    </row>
    <row r="4" spans="1:30" ht="31.5" customHeight="1" x14ac:dyDescent="0.3">
      <c r="A4" s="5">
        <v>2</v>
      </c>
      <c r="B4" s="47" t="s">
        <v>106</v>
      </c>
      <c r="C4" s="6" t="s">
        <v>11</v>
      </c>
      <c r="D4" s="8" t="s">
        <v>67</v>
      </c>
      <c r="E4" s="5" t="s">
        <v>5</v>
      </c>
      <c r="F4" s="10">
        <v>20</v>
      </c>
      <c r="G4" s="87"/>
      <c r="H4" s="87">
        <f t="shared" ref="H4:H15" si="0">G4*F4</f>
        <v>0</v>
      </c>
      <c r="I4" s="88"/>
      <c r="J4" s="88"/>
    </row>
    <row r="5" spans="1:30" ht="33.75" customHeight="1" x14ac:dyDescent="0.3">
      <c r="A5" s="5">
        <v>3</v>
      </c>
      <c r="B5" s="10" t="s">
        <v>107</v>
      </c>
      <c r="C5" s="37" t="s">
        <v>108</v>
      </c>
      <c r="D5" s="36" t="s">
        <v>40</v>
      </c>
      <c r="E5" s="5" t="s">
        <v>5</v>
      </c>
      <c r="F5" s="5">
        <v>2</v>
      </c>
      <c r="G5" s="87"/>
      <c r="H5" s="87">
        <f t="shared" si="0"/>
        <v>0</v>
      </c>
      <c r="I5" s="88"/>
      <c r="J5" s="88"/>
    </row>
    <row r="6" spans="1:30" ht="22.5" customHeight="1" x14ac:dyDescent="0.3">
      <c r="A6" s="5">
        <v>4</v>
      </c>
      <c r="B6" s="10" t="s">
        <v>109</v>
      </c>
      <c r="C6" s="37" t="s">
        <v>12</v>
      </c>
      <c r="D6" s="50" t="s">
        <v>68</v>
      </c>
      <c r="E6" s="5" t="s">
        <v>5</v>
      </c>
      <c r="F6" s="5">
        <v>4</v>
      </c>
      <c r="G6" s="87"/>
      <c r="H6" s="87">
        <f t="shared" si="0"/>
        <v>0</v>
      </c>
      <c r="I6" s="88"/>
      <c r="J6" s="88"/>
    </row>
    <row r="7" spans="1:30" ht="22.5" customHeight="1" x14ac:dyDescent="0.3">
      <c r="A7" s="5">
        <v>5</v>
      </c>
      <c r="B7" s="10" t="s">
        <v>110</v>
      </c>
      <c r="C7" s="6" t="s">
        <v>69</v>
      </c>
      <c r="D7" s="8" t="s">
        <v>71</v>
      </c>
      <c r="E7" s="5" t="s">
        <v>5</v>
      </c>
      <c r="F7" s="5">
        <v>3</v>
      </c>
      <c r="G7" s="87"/>
      <c r="H7" s="87">
        <f t="shared" si="0"/>
        <v>0</v>
      </c>
      <c r="I7" s="88"/>
      <c r="J7" s="88"/>
    </row>
    <row r="8" spans="1:30" ht="22.5" customHeight="1" x14ac:dyDescent="0.3">
      <c r="A8" s="5">
        <v>6</v>
      </c>
      <c r="B8" s="10" t="s">
        <v>111</v>
      </c>
      <c r="C8" s="6" t="s">
        <v>72</v>
      </c>
      <c r="D8" s="8" t="s">
        <v>70</v>
      </c>
      <c r="E8" s="5" t="s">
        <v>5</v>
      </c>
      <c r="F8" s="5">
        <v>3</v>
      </c>
      <c r="G8" s="87"/>
      <c r="H8" s="87">
        <f t="shared" si="0"/>
        <v>0</v>
      </c>
      <c r="I8" s="88"/>
      <c r="J8" s="88"/>
    </row>
    <row r="9" spans="1:30" ht="22.5" customHeight="1" x14ac:dyDescent="0.3">
      <c r="A9" s="5">
        <v>7</v>
      </c>
      <c r="B9" s="10" t="s">
        <v>112</v>
      </c>
      <c r="C9" s="37" t="s">
        <v>56</v>
      </c>
      <c r="D9" s="37" t="s">
        <v>57</v>
      </c>
      <c r="E9" s="5" t="s">
        <v>5</v>
      </c>
      <c r="F9" s="5">
        <v>6</v>
      </c>
      <c r="G9" s="87"/>
      <c r="H9" s="87">
        <f t="shared" si="0"/>
        <v>0</v>
      </c>
      <c r="I9" s="88"/>
      <c r="J9" s="8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32.25" customHeight="1" x14ac:dyDescent="0.3">
      <c r="A10" s="5">
        <v>8</v>
      </c>
      <c r="B10" s="10" t="s">
        <v>113</v>
      </c>
      <c r="C10" s="6" t="s">
        <v>164</v>
      </c>
      <c r="D10" s="69" t="s">
        <v>165</v>
      </c>
      <c r="E10" s="5" t="s">
        <v>5</v>
      </c>
      <c r="F10" s="34">
        <v>3</v>
      </c>
      <c r="G10" s="87"/>
      <c r="H10" s="87">
        <f t="shared" si="0"/>
        <v>0</v>
      </c>
      <c r="I10" s="88"/>
      <c r="J10" s="88"/>
    </row>
    <row r="11" spans="1:30" ht="22.5" customHeight="1" x14ac:dyDescent="0.3">
      <c r="A11" s="5">
        <v>9</v>
      </c>
      <c r="B11" s="10" t="s">
        <v>114</v>
      </c>
      <c r="C11" s="37" t="s">
        <v>58</v>
      </c>
      <c r="D11" s="6" t="s">
        <v>59</v>
      </c>
      <c r="E11" s="5" t="s">
        <v>5</v>
      </c>
      <c r="F11" s="34">
        <v>4</v>
      </c>
      <c r="G11" s="87"/>
      <c r="H11" s="87">
        <f t="shared" si="0"/>
        <v>0</v>
      </c>
      <c r="I11" s="88"/>
      <c r="J11" s="88"/>
    </row>
    <row r="12" spans="1:30" ht="22.5" customHeight="1" x14ac:dyDescent="0.3">
      <c r="A12" s="5">
        <v>10</v>
      </c>
      <c r="B12" s="40" t="s">
        <v>149</v>
      </c>
      <c r="C12" s="37" t="s">
        <v>167</v>
      </c>
      <c r="D12" s="37" t="s">
        <v>168</v>
      </c>
      <c r="E12" s="5" t="s">
        <v>5</v>
      </c>
      <c r="F12" s="34">
        <v>2</v>
      </c>
      <c r="G12" s="87"/>
      <c r="H12" s="87">
        <f t="shared" si="0"/>
        <v>0</v>
      </c>
      <c r="I12" s="88"/>
      <c r="J12" s="88"/>
    </row>
    <row r="13" spans="1:30" ht="22.5" customHeight="1" x14ac:dyDescent="0.3">
      <c r="A13" s="34">
        <v>11</v>
      </c>
      <c r="B13" s="10" t="s">
        <v>115</v>
      </c>
      <c r="C13" s="37" t="s">
        <v>60</v>
      </c>
      <c r="D13" s="6" t="s">
        <v>122</v>
      </c>
      <c r="E13" s="5" t="s">
        <v>5</v>
      </c>
      <c r="F13" s="34">
        <v>1</v>
      </c>
      <c r="G13" s="87"/>
      <c r="H13" s="87">
        <f t="shared" si="0"/>
        <v>0</v>
      </c>
      <c r="I13" s="88"/>
      <c r="J13" s="88"/>
    </row>
    <row r="14" spans="1:30" ht="22.5" customHeight="1" x14ac:dyDescent="0.3">
      <c r="A14" s="34">
        <v>12</v>
      </c>
      <c r="B14" s="5" t="s">
        <v>148</v>
      </c>
      <c r="C14" s="11" t="s">
        <v>146</v>
      </c>
      <c r="D14" s="11" t="s">
        <v>147</v>
      </c>
      <c r="E14" s="34" t="s">
        <v>5</v>
      </c>
      <c r="F14" s="34">
        <v>2</v>
      </c>
      <c r="G14" s="87"/>
      <c r="H14" s="87">
        <f t="shared" si="0"/>
        <v>0</v>
      </c>
      <c r="I14" s="88"/>
      <c r="J14" s="88"/>
    </row>
    <row r="15" spans="1:30" ht="29.25" customHeight="1" x14ac:dyDescent="0.3">
      <c r="G15" s="87"/>
      <c r="H15" s="87">
        <f>SUM(H3:H14)</f>
        <v>0</v>
      </c>
      <c r="I15" s="88"/>
      <c r="J15" s="88"/>
    </row>
    <row r="16" spans="1:30" ht="32.25" customHeight="1" x14ac:dyDescent="0.3">
      <c r="A16" s="3"/>
    </row>
    <row r="17" spans="1:1" ht="30" customHeight="1" x14ac:dyDescent="0.3">
      <c r="A17" s="3"/>
    </row>
    <row r="18" spans="1:1" ht="27" customHeight="1" x14ac:dyDescent="0.3">
      <c r="A18" s="3"/>
    </row>
    <row r="19" spans="1:1" ht="27" customHeight="1" x14ac:dyDescent="0.3">
      <c r="A19" s="3"/>
    </row>
    <row r="20" spans="1:1" ht="31.5" customHeight="1" x14ac:dyDescent="0.3">
      <c r="A20" s="3"/>
    </row>
    <row r="21" spans="1:1" ht="32.25" customHeight="1" x14ac:dyDescent="0.3">
      <c r="A21" s="3"/>
    </row>
    <row r="22" spans="1:1" ht="41.25" customHeight="1" x14ac:dyDescent="0.3">
      <c r="A22" s="3"/>
    </row>
    <row r="23" spans="1:1" ht="30" customHeight="1" x14ac:dyDescent="0.3">
      <c r="A23" s="3"/>
    </row>
    <row r="24" spans="1:1" ht="27.75" customHeight="1" x14ac:dyDescent="0.3">
      <c r="A24" s="3"/>
    </row>
    <row r="25" spans="1:1" ht="35.25" customHeight="1" x14ac:dyDescent="0.3">
      <c r="A25" s="3"/>
    </row>
    <row r="26" spans="1:1" ht="28.5" customHeight="1" x14ac:dyDescent="0.3">
      <c r="A26" s="3"/>
    </row>
    <row r="27" spans="1:1" ht="29.25" customHeight="1" x14ac:dyDescent="0.3">
      <c r="A27" s="3"/>
    </row>
    <row r="28" spans="1:1" x14ac:dyDescent="0.3">
      <c r="A28" s="3"/>
    </row>
  </sheetData>
  <protectedRanges>
    <protectedRange sqref="D3" name="Range1"/>
    <protectedRange sqref="D6" name="Range1_2_1_1_2_1"/>
    <protectedRange sqref="C14" name="Range1_1"/>
    <protectedRange sqref="D14" name="Range1_2"/>
  </protectedRanges>
  <mergeCells count="1">
    <mergeCell ref="A1:F1"/>
  </mergeCells>
  <pageMargins left="0.7" right="0.7" top="0.75" bottom="0.75" header="0.3" footer="0.3"/>
  <pageSetup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9"/>
  <sheetViews>
    <sheetView workbookViewId="0">
      <selection activeCell="A3" sqref="A3"/>
    </sheetView>
  </sheetViews>
  <sheetFormatPr defaultColWidth="9" defaultRowHeight="14.4" x14ac:dyDescent="0.3"/>
  <cols>
    <col min="1" max="1" width="5.5546875" style="34" customWidth="1"/>
    <col min="2" max="2" width="15.6640625" style="46" customWidth="1"/>
    <col min="3" max="3" width="51.77734375" style="39" customWidth="1"/>
    <col min="4" max="4" width="54.21875" style="39" customWidth="1"/>
    <col min="5" max="5" width="14.21875" style="5" customWidth="1"/>
    <col min="6" max="6" width="13.21875" style="39" customWidth="1"/>
    <col min="7" max="66" width="9" style="3"/>
    <col min="67" max="16384" width="9" style="39"/>
  </cols>
  <sheetData>
    <row r="1" spans="1:10" ht="29.55" customHeight="1" x14ac:dyDescent="0.3">
      <c r="A1" s="72" t="s">
        <v>186</v>
      </c>
      <c r="B1" s="73"/>
      <c r="C1" s="73"/>
      <c r="D1" s="73"/>
      <c r="E1" s="73"/>
      <c r="F1" s="73"/>
    </row>
    <row r="2" spans="1:10" ht="25.5" customHeight="1" x14ac:dyDescent="0.3">
      <c r="A2" s="54" t="s">
        <v>0</v>
      </c>
      <c r="B2" s="52" t="s">
        <v>174</v>
      </c>
      <c r="C2" s="54" t="s">
        <v>1</v>
      </c>
      <c r="D2" s="54" t="s">
        <v>2</v>
      </c>
      <c r="E2" s="55" t="s">
        <v>44</v>
      </c>
      <c r="F2" s="55" t="s">
        <v>4</v>
      </c>
      <c r="G2" s="74" t="s">
        <v>175</v>
      </c>
      <c r="H2" s="74" t="s">
        <v>176</v>
      </c>
      <c r="I2" s="74" t="s">
        <v>177</v>
      </c>
      <c r="J2" s="74" t="s">
        <v>178</v>
      </c>
    </row>
    <row r="3" spans="1:10" ht="35.549999999999997" customHeight="1" x14ac:dyDescent="0.3">
      <c r="A3" s="34">
        <v>1</v>
      </c>
      <c r="B3" s="42" t="s">
        <v>117</v>
      </c>
      <c r="C3" s="6" t="s">
        <v>6</v>
      </c>
      <c r="D3" s="36" t="s">
        <v>152</v>
      </c>
      <c r="E3" s="5" t="s">
        <v>5</v>
      </c>
      <c r="F3" s="5">
        <v>2</v>
      </c>
      <c r="G3" s="87"/>
      <c r="H3" s="87">
        <f>G3*F3</f>
        <v>0</v>
      </c>
      <c r="I3" s="88"/>
      <c r="J3" s="88"/>
    </row>
    <row r="4" spans="1:10" ht="32.549999999999997" customHeight="1" x14ac:dyDescent="0.3">
      <c r="A4" s="34">
        <v>2</v>
      </c>
      <c r="B4" s="42" t="s">
        <v>118</v>
      </c>
      <c r="C4" s="6" t="s">
        <v>154</v>
      </c>
      <c r="D4" s="36" t="s">
        <v>153</v>
      </c>
      <c r="E4" s="5" t="s">
        <v>5</v>
      </c>
      <c r="F4" s="5">
        <v>4</v>
      </c>
      <c r="G4" s="87"/>
      <c r="H4" s="87">
        <f t="shared" ref="H4:H9" si="0">G4*F4</f>
        <v>0</v>
      </c>
      <c r="I4" s="88"/>
      <c r="J4" s="88"/>
    </row>
    <row r="5" spans="1:10" ht="27" customHeight="1" x14ac:dyDescent="0.3">
      <c r="A5" s="5">
        <v>3</v>
      </c>
      <c r="B5" s="49" t="s">
        <v>119</v>
      </c>
      <c r="C5" s="6" t="s">
        <v>7</v>
      </c>
      <c r="D5" s="37" t="s">
        <v>8</v>
      </c>
      <c r="E5" s="5" t="s">
        <v>5</v>
      </c>
      <c r="F5" s="5">
        <v>1</v>
      </c>
      <c r="G5" s="87"/>
      <c r="H5" s="87">
        <f t="shared" si="0"/>
        <v>0</v>
      </c>
      <c r="I5" s="88"/>
      <c r="J5" s="88"/>
    </row>
    <row r="6" spans="1:10" ht="26.55" customHeight="1" x14ac:dyDescent="0.3">
      <c r="A6" s="34">
        <v>4</v>
      </c>
      <c r="B6" s="42" t="s">
        <v>120</v>
      </c>
      <c r="C6" s="6" t="s">
        <v>9</v>
      </c>
      <c r="D6" s="37" t="s">
        <v>50</v>
      </c>
      <c r="E6" s="5" t="s">
        <v>5</v>
      </c>
      <c r="F6" s="5">
        <v>1</v>
      </c>
      <c r="G6" s="87"/>
      <c r="H6" s="87">
        <f t="shared" si="0"/>
        <v>0</v>
      </c>
      <c r="I6" s="88"/>
      <c r="J6" s="88"/>
    </row>
    <row r="7" spans="1:10" ht="26.55" customHeight="1" x14ac:dyDescent="0.3">
      <c r="A7" s="34">
        <v>5</v>
      </c>
      <c r="B7" s="37" t="s">
        <v>121</v>
      </c>
      <c r="C7" s="6" t="s">
        <v>139</v>
      </c>
      <c r="D7" s="37" t="s">
        <v>37</v>
      </c>
      <c r="E7" s="5" t="s">
        <v>5</v>
      </c>
      <c r="F7" s="5">
        <v>1</v>
      </c>
      <c r="G7" s="87"/>
      <c r="H7" s="87">
        <f t="shared" si="0"/>
        <v>0</v>
      </c>
      <c r="I7" s="88"/>
      <c r="J7" s="88"/>
    </row>
    <row r="8" spans="1:10" ht="26.55" customHeight="1" x14ac:dyDescent="0.3">
      <c r="A8" s="34">
        <v>6</v>
      </c>
      <c r="B8" s="37" t="s">
        <v>140</v>
      </c>
      <c r="C8" s="7" t="s">
        <v>138</v>
      </c>
      <c r="D8" s="37" t="s">
        <v>37</v>
      </c>
      <c r="E8" s="5" t="s">
        <v>5</v>
      </c>
      <c r="F8" s="5">
        <v>1</v>
      </c>
      <c r="G8" s="87"/>
      <c r="H8" s="87">
        <f t="shared" si="0"/>
        <v>0</v>
      </c>
      <c r="I8" s="88"/>
      <c r="J8" s="88"/>
    </row>
    <row r="9" spans="1:10" ht="26.55" customHeight="1" x14ac:dyDescent="0.3">
      <c r="A9" s="35"/>
      <c r="B9" s="3"/>
      <c r="C9" s="18"/>
      <c r="D9" s="3"/>
      <c r="E9" s="4"/>
      <c r="F9" s="3"/>
      <c r="G9" s="87"/>
      <c r="H9" s="87">
        <f>SUM(H3:H8)</f>
        <v>0</v>
      </c>
      <c r="I9" s="88"/>
      <c r="J9" s="88"/>
    </row>
    <row r="10" spans="1:10" ht="26.55" customHeight="1" x14ac:dyDescent="0.3">
      <c r="A10" s="35"/>
      <c r="B10" s="3"/>
      <c r="C10" s="18"/>
      <c r="D10" s="3"/>
      <c r="E10" s="4"/>
      <c r="F10" s="3"/>
    </row>
    <row r="11" spans="1:10" x14ac:dyDescent="0.3">
      <c r="A11" s="35"/>
      <c r="B11" s="3"/>
      <c r="C11" s="31"/>
      <c r="D11" s="3"/>
      <c r="E11" s="4"/>
      <c r="F11" s="3"/>
    </row>
    <row r="12" spans="1:10" x14ac:dyDescent="0.3">
      <c r="A12" s="35"/>
      <c r="B12" s="3"/>
      <c r="C12" s="31"/>
      <c r="D12" s="3"/>
      <c r="E12" s="4"/>
      <c r="F12" s="3"/>
    </row>
    <row r="13" spans="1:10" x14ac:dyDescent="0.3">
      <c r="A13" s="35"/>
      <c r="B13" s="3"/>
      <c r="C13" s="18"/>
      <c r="D13" s="3"/>
      <c r="E13" s="4"/>
      <c r="F13" s="3"/>
    </row>
    <row r="14" spans="1:10" x14ac:dyDescent="0.3">
      <c r="A14" s="35"/>
      <c r="B14" s="3"/>
      <c r="C14" s="18"/>
      <c r="D14" s="3"/>
      <c r="E14" s="4"/>
      <c r="F14" s="3"/>
    </row>
    <row r="15" spans="1:10" x14ac:dyDescent="0.3">
      <c r="A15" s="35"/>
      <c r="B15" s="3"/>
      <c r="C15" s="18"/>
      <c r="D15" s="3"/>
      <c r="E15" s="4"/>
      <c r="F15" s="3"/>
    </row>
    <row r="16" spans="1:10" x14ac:dyDescent="0.3">
      <c r="A16" s="35"/>
      <c r="B16" s="3"/>
      <c r="C16" s="18"/>
      <c r="D16" s="3"/>
      <c r="E16" s="4"/>
      <c r="F16" s="3"/>
    </row>
    <row r="17" spans="1:6" x14ac:dyDescent="0.3">
      <c r="A17" s="35"/>
      <c r="B17" s="3"/>
      <c r="C17" s="31"/>
      <c r="D17" s="3"/>
      <c r="E17" s="4"/>
      <c r="F17" s="3"/>
    </row>
    <row r="18" spans="1:6" x14ac:dyDescent="0.3">
      <c r="A18" s="35"/>
      <c r="B18" s="3"/>
      <c r="C18" s="18"/>
      <c r="D18" s="3"/>
      <c r="E18" s="4"/>
      <c r="F18" s="3"/>
    </row>
    <row r="19" spans="1:6" x14ac:dyDescent="0.3">
      <c r="A19" s="35"/>
      <c r="B19" s="3"/>
      <c r="C19" s="26"/>
      <c r="D19" s="3"/>
      <c r="E19" s="4"/>
      <c r="F19" s="3"/>
    </row>
    <row r="20" spans="1:6" x14ac:dyDescent="0.3">
      <c r="A20" s="35"/>
      <c r="B20" s="3"/>
      <c r="C20" s="18"/>
      <c r="D20" s="3"/>
      <c r="E20" s="4"/>
      <c r="F20" s="3"/>
    </row>
    <row r="21" spans="1:6" x14ac:dyDescent="0.3">
      <c r="A21" s="35"/>
      <c r="B21" s="3"/>
      <c r="C21" s="3"/>
      <c r="D21" s="3"/>
      <c r="E21" s="4"/>
      <c r="F21" s="3"/>
    </row>
    <row r="22" spans="1:6" x14ac:dyDescent="0.3">
      <c r="A22" s="35"/>
      <c r="B22" s="3"/>
      <c r="C22" s="3"/>
      <c r="D22" s="3"/>
      <c r="E22" s="4"/>
      <c r="F22" s="3"/>
    </row>
    <row r="23" spans="1:6" x14ac:dyDescent="0.3">
      <c r="A23" s="35"/>
      <c r="B23" s="3"/>
      <c r="C23" s="3"/>
      <c r="D23" s="3"/>
      <c r="E23" s="4"/>
      <c r="F23" s="3"/>
    </row>
    <row r="24" spans="1:6" x14ac:dyDescent="0.3">
      <c r="A24" s="35"/>
      <c r="B24" s="3"/>
      <c r="C24" s="3"/>
      <c r="D24" s="3"/>
      <c r="E24" s="4"/>
      <c r="F24" s="3"/>
    </row>
    <row r="25" spans="1:6" x14ac:dyDescent="0.3">
      <c r="A25" s="35"/>
      <c r="B25" s="3"/>
      <c r="C25" s="3"/>
      <c r="D25" s="3"/>
      <c r="E25" s="4"/>
      <c r="F25" s="3"/>
    </row>
    <row r="26" spans="1:6" x14ac:dyDescent="0.3">
      <c r="A26" s="35"/>
      <c r="B26" s="3"/>
      <c r="C26" s="3"/>
      <c r="D26" s="3"/>
      <c r="E26" s="4"/>
      <c r="F26" s="3"/>
    </row>
    <row r="27" spans="1:6" x14ac:dyDescent="0.3">
      <c r="A27" s="35"/>
      <c r="B27" s="3"/>
      <c r="C27" s="3"/>
      <c r="D27" s="3"/>
      <c r="E27" s="4"/>
      <c r="F27" s="3"/>
    </row>
    <row r="28" spans="1:6" x14ac:dyDescent="0.3">
      <c r="A28" s="35"/>
      <c r="B28" s="3"/>
      <c r="C28" s="3"/>
      <c r="D28" s="3"/>
      <c r="E28" s="4"/>
      <c r="F28" s="3"/>
    </row>
    <row r="29" spans="1:6" x14ac:dyDescent="0.3">
      <c r="A29" s="35"/>
      <c r="B29" s="3"/>
      <c r="C29" s="3"/>
      <c r="D29" s="3"/>
      <c r="E29" s="4"/>
      <c r="F29" s="3"/>
    </row>
    <row r="30" spans="1:6" x14ac:dyDescent="0.3">
      <c r="A30" s="35"/>
      <c r="B30" s="3"/>
      <c r="C30" s="3"/>
      <c r="D30" s="3"/>
      <c r="E30" s="4"/>
      <c r="F30" s="3"/>
    </row>
    <row r="31" spans="1:6" x14ac:dyDescent="0.3">
      <c r="A31" s="35"/>
      <c r="B31" s="3"/>
      <c r="C31" s="3"/>
      <c r="D31" s="3"/>
      <c r="E31" s="4"/>
      <c r="F31" s="3"/>
    </row>
    <row r="32" spans="1:6" x14ac:dyDescent="0.3">
      <c r="A32" s="35"/>
      <c r="B32" s="3"/>
      <c r="C32" s="3"/>
      <c r="D32" s="3"/>
      <c r="E32" s="4"/>
      <c r="F32" s="3"/>
    </row>
    <row r="33" spans="1:6" x14ac:dyDescent="0.3">
      <c r="A33" s="35"/>
      <c r="B33" s="3"/>
      <c r="C33" s="3"/>
      <c r="D33" s="3"/>
      <c r="E33" s="4"/>
      <c r="F33" s="3"/>
    </row>
    <row r="34" spans="1:6" x14ac:dyDescent="0.3">
      <c r="A34" s="35"/>
      <c r="B34" s="3"/>
      <c r="C34" s="3"/>
      <c r="D34" s="3"/>
      <c r="E34" s="4"/>
      <c r="F34" s="3"/>
    </row>
    <row r="35" spans="1:6" x14ac:dyDescent="0.3">
      <c r="A35" s="35"/>
      <c r="B35" s="3"/>
      <c r="C35" s="3"/>
      <c r="D35" s="3"/>
      <c r="E35" s="4"/>
      <c r="F35" s="3"/>
    </row>
    <row r="36" spans="1:6" x14ac:dyDescent="0.3">
      <c r="A36" s="35"/>
      <c r="B36" s="3"/>
      <c r="C36" s="3"/>
      <c r="D36" s="3"/>
      <c r="E36" s="4"/>
      <c r="F36" s="3"/>
    </row>
    <row r="37" spans="1:6" x14ac:dyDescent="0.3">
      <c r="A37" s="35"/>
      <c r="B37" s="3"/>
      <c r="C37" s="3"/>
      <c r="D37" s="3"/>
      <c r="E37" s="4"/>
      <c r="F37" s="3"/>
    </row>
    <row r="38" spans="1:6" x14ac:dyDescent="0.3">
      <c r="A38" s="35"/>
      <c r="B38" s="3"/>
      <c r="C38" s="3"/>
      <c r="D38" s="3"/>
      <c r="E38" s="4"/>
      <c r="F38" s="3"/>
    </row>
    <row r="39" spans="1:6" x14ac:dyDescent="0.3">
      <c r="A39" s="35"/>
      <c r="B39" s="3"/>
      <c r="C39" s="3"/>
      <c r="D39" s="3"/>
      <c r="E39" s="4"/>
      <c r="F39" s="3"/>
    </row>
    <row r="40" spans="1:6" x14ac:dyDescent="0.3">
      <c r="A40" s="35"/>
      <c r="B40" s="3"/>
      <c r="C40" s="3"/>
      <c r="D40" s="3"/>
      <c r="E40" s="4"/>
      <c r="F40" s="3"/>
    </row>
    <row r="41" spans="1:6" x14ac:dyDescent="0.3">
      <c r="A41" s="35"/>
      <c r="B41" s="3"/>
      <c r="C41" s="3"/>
      <c r="D41" s="3"/>
      <c r="E41" s="4"/>
      <c r="F41" s="3"/>
    </row>
    <row r="42" spans="1:6" x14ac:dyDescent="0.3">
      <c r="A42" s="35"/>
      <c r="B42" s="3"/>
      <c r="C42" s="3"/>
      <c r="D42" s="3"/>
      <c r="E42" s="4"/>
      <c r="F42" s="3"/>
    </row>
    <row r="43" spans="1:6" x14ac:dyDescent="0.3">
      <c r="A43" s="35"/>
      <c r="B43" s="3"/>
      <c r="C43" s="3"/>
      <c r="D43" s="3"/>
      <c r="E43" s="4"/>
      <c r="F43" s="3"/>
    </row>
    <row r="44" spans="1:6" x14ac:dyDescent="0.3">
      <c r="A44" s="35"/>
      <c r="B44" s="3"/>
      <c r="C44" s="3"/>
      <c r="D44" s="3"/>
      <c r="E44" s="4"/>
      <c r="F44" s="3"/>
    </row>
    <row r="45" spans="1:6" x14ac:dyDescent="0.3">
      <c r="A45" s="35"/>
      <c r="B45" s="3"/>
      <c r="C45" s="3"/>
      <c r="D45" s="3"/>
      <c r="E45" s="4"/>
      <c r="F45" s="3"/>
    </row>
    <row r="46" spans="1:6" x14ac:dyDescent="0.3">
      <c r="A46" s="35"/>
      <c r="B46" s="3"/>
      <c r="C46" s="3"/>
      <c r="D46" s="3"/>
      <c r="E46" s="4"/>
      <c r="F46" s="3"/>
    </row>
    <row r="47" spans="1:6" x14ac:dyDescent="0.3">
      <c r="A47" s="35"/>
      <c r="B47" s="3"/>
      <c r="C47" s="3"/>
      <c r="D47" s="3"/>
      <c r="E47" s="4"/>
      <c r="F47" s="3"/>
    </row>
    <row r="48" spans="1:6" x14ac:dyDescent="0.3">
      <c r="A48" s="35"/>
      <c r="B48" s="3"/>
      <c r="C48" s="3"/>
      <c r="D48" s="3"/>
      <c r="E48" s="4"/>
      <c r="F48" s="3"/>
    </row>
    <row r="49" spans="1:6" x14ac:dyDescent="0.3">
      <c r="A49" s="35"/>
      <c r="B49" s="3"/>
      <c r="C49" s="3"/>
      <c r="D49" s="3"/>
      <c r="E49" s="4"/>
      <c r="F49" s="3"/>
    </row>
    <row r="50" spans="1:6" x14ac:dyDescent="0.3">
      <c r="A50" s="35"/>
      <c r="B50" s="3"/>
      <c r="C50" s="3"/>
      <c r="D50" s="3"/>
      <c r="E50" s="4"/>
      <c r="F50" s="3"/>
    </row>
    <row r="51" spans="1:6" x14ac:dyDescent="0.3">
      <c r="A51" s="35"/>
      <c r="B51" s="3"/>
      <c r="C51" s="3"/>
      <c r="D51" s="3"/>
      <c r="E51" s="4"/>
      <c r="F51" s="3"/>
    </row>
    <row r="52" spans="1:6" x14ac:dyDescent="0.3">
      <c r="A52" s="35"/>
      <c r="B52" s="3"/>
      <c r="C52" s="3"/>
      <c r="D52" s="3"/>
      <c r="E52" s="4"/>
      <c r="F52" s="3"/>
    </row>
    <row r="53" spans="1:6" x14ac:dyDescent="0.3">
      <c r="A53" s="35"/>
      <c r="B53" s="3"/>
      <c r="C53" s="3"/>
      <c r="D53" s="3"/>
      <c r="E53" s="4"/>
      <c r="F53" s="3"/>
    </row>
    <row r="54" spans="1:6" x14ac:dyDescent="0.3">
      <c r="A54" s="35"/>
      <c r="B54" s="3"/>
      <c r="C54" s="3"/>
      <c r="D54" s="3"/>
      <c r="E54" s="4"/>
      <c r="F54" s="3"/>
    </row>
    <row r="55" spans="1:6" x14ac:dyDescent="0.3">
      <c r="A55" s="35"/>
      <c r="B55" s="3"/>
      <c r="C55" s="3"/>
      <c r="D55" s="3"/>
      <c r="E55" s="4"/>
      <c r="F55" s="3"/>
    </row>
    <row r="56" spans="1:6" x14ac:dyDescent="0.3">
      <c r="A56" s="35"/>
      <c r="B56" s="3"/>
      <c r="C56" s="3"/>
      <c r="D56" s="3"/>
      <c r="E56" s="4"/>
      <c r="F56" s="3"/>
    </row>
    <row r="57" spans="1:6" x14ac:dyDescent="0.3">
      <c r="A57" s="35"/>
      <c r="B57" s="3"/>
      <c r="C57" s="3"/>
      <c r="D57" s="3"/>
      <c r="E57" s="4"/>
      <c r="F57" s="3"/>
    </row>
    <row r="58" spans="1:6" x14ac:dyDescent="0.3">
      <c r="A58" s="35"/>
      <c r="B58" s="3"/>
      <c r="C58" s="3"/>
      <c r="D58" s="3"/>
      <c r="E58" s="4"/>
      <c r="F58" s="3"/>
    </row>
    <row r="59" spans="1:6" x14ac:dyDescent="0.3">
      <c r="A59" s="35"/>
      <c r="B59" s="3"/>
      <c r="C59" s="3"/>
      <c r="D59" s="3"/>
      <c r="E59" s="4"/>
      <c r="F59" s="3"/>
    </row>
    <row r="60" spans="1:6" x14ac:dyDescent="0.3">
      <c r="A60" s="35"/>
      <c r="B60" s="3"/>
      <c r="C60" s="3"/>
      <c r="D60" s="3"/>
      <c r="E60" s="4"/>
      <c r="F60" s="3"/>
    </row>
    <row r="61" spans="1:6" x14ac:dyDescent="0.3">
      <c r="A61" s="35"/>
      <c r="B61" s="3"/>
      <c r="C61" s="3"/>
      <c r="D61" s="3"/>
      <c r="E61" s="4"/>
      <c r="F61" s="3"/>
    </row>
    <row r="62" spans="1:6" x14ac:dyDescent="0.3">
      <c r="A62" s="35"/>
      <c r="B62" s="3"/>
      <c r="C62" s="3"/>
      <c r="D62" s="3"/>
      <c r="E62" s="4"/>
      <c r="F62" s="3"/>
    </row>
    <row r="63" spans="1:6" x14ac:dyDescent="0.3">
      <c r="A63" s="35"/>
      <c r="B63" s="3"/>
      <c r="C63" s="3"/>
      <c r="D63" s="3"/>
      <c r="E63" s="4"/>
      <c r="F63" s="3"/>
    </row>
    <row r="64" spans="1:6" x14ac:dyDescent="0.3">
      <c r="A64" s="35"/>
      <c r="B64" s="3"/>
      <c r="C64" s="3"/>
      <c r="D64" s="3"/>
      <c r="E64" s="4"/>
      <c r="F64" s="3"/>
    </row>
    <row r="65" spans="1:6" x14ac:dyDescent="0.3">
      <c r="A65" s="35"/>
      <c r="B65" s="3"/>
      <c r="C65" s="3"/>
      <c r="D65" s="3"/>
      <c r="E65" s="4"/>
      <c r="F65" s="3"/>
    </row>
    <row r="66" spans="1:6" x14ac:dyDescent="0.3">
      <c r="A66" s="35"/>
      <c r="B66" s="3"/>
      <c r="C66" s="3"/>
      <c r="D66" s="3"/>
      <c r="E66" s="4"/>
      <c r="F66" s="3"/>
    </row>
    <row r="67" spans="1:6" x14ac:dyDescent="0.3">
      <c r="A67" s="35"/>
      <c r="B67" s="3"/>
      <c r="C67" s="3"/>
      <c r="D67" s="3"/>
      <c r="E67" s="4"/>
      <c r="F67" s="3"/>
    </row>
    <row r="68" spans="1:6" x14ac:dyDescent="0.3">
      <c r="A68" s="35"/>
      <c r="B68" s="3"/>
      <c r="C68" s="3"/>
      <c r="D68" s="3"/>
      <c r="E68" s="4"/>
      <c r="F68" s="3"/>
    </row>
    <row r="69" spans="1:6" x14ac:dyDescent="0.3">
      <c r="A69" s="35"/>
      <c r="B69" s="3"/>
      <c r="C69" s="3"/>
      <c r="D69" s="3"/>
      <c r="E69" s="4"/>
      <c r="F69" s="3"/>
    </row>
    <row r="70" spans="1:6" x14ac:dyDescent="0.3">
      <c r="A70" s="35"/>
      <c r="B70" s="3"/>
      <c r="C70" s="3"/>
      <c r="D70" s="3"/>
      <c r="E70" s="4"/>
      <c r="F70" s="3"/>
    </row>
    <row r="71" spans="1:6" x14ac:dyDescent="0.3">
      <c r="A71" s="35"/>
      <c r="B71" s="3"/>
      <c r="C71" s="3"/>
      <c r="D71" s="3"/>
      <c r="E71" s="4"/>
      <c r="F71" s="3"/>
    </row>
    <row r="72" spans="1:6" x14ac:dyDescent="0.3">
      <c r="A72" s="35"/>
      <c r="B72" s="3"/>
      <c r="C72" s="3"/>
      <c r="D72" s="3"/>
      <c r="E72" s="4"/>
      <c r="F72" s="3"/>
    </row>
    <row r="73" spans="1:6" x14ac:dyDescent="0.3">
      <c r="A73" s="35"/>
      <c r="B73" s="3"/>
      <c r="C73" s="3"/>
      <c r="D73" s="3"/>
      <c r="E73" s="4"/>
      <c r="F73" s="3"/>
    </row>
    <row r="74" spans="1:6" x14ac:dyDescent="0.3">
      <c r="A74" s="35"/>
      <c r="B74" s="3"/>
      <c r="C74" s="3"/>
      <c r="D74" s="3"/>
      <c r="E74" s="4"/>
      <c r="F74" s="3"/>
    </row>
    <row r="75" spans="1:6" x14ac:dyDescent="0.3">
      <c r="A75" s="35"/>
      <c r="B75" s="3"/>
      <c r="C75" s="3"/>
      <c r="D75" s="3"/>
      <c r="E75" s="4"/>
      <c r="F75" s="3"/>
    </row>
    <row r="76" spans="1:6" x14ac:dyDescent="0.3">
      <c r="A76" s="35"/>
      <c r="B76" s="3"/>
      <c r="C76" s="3"/>
      <c r="D76" s="3"/>
      <c r="E76" s="4"/>
      <c r="F76" s="3"/>
    </row>
    <row r="77" spans="1:6" x14ac:dyDescent="0.3">
      <c r="A77" s="35"/>
      <c r="B77" s="3"/>
      <c r="C77" s="3"/>
      <c r="D77" s="3"/>
      <c r="E77" s="4"/>
      <c r="F77" s="3"/>
    </row>
    <row r="78" spans="1:6" x14ac:dyDescent="0.3">
      <c r="A78" s="35"/>
      <c r="B78" s="3"/>
      <c r="C78" s="3"/>
      <c r="D78" s="3"/>
      <c r="E78" s="4"/>
      <c r="F78" s="3"/>
    </row>
    <row r="79" spans="1:6" x14ac:dyDescent="0.3">
      <c r="A79" s="35"/>
      <c r="B79" s="3"/>
      <c r="C79" s="3"/>
      <c r="D79" s="3"/>
      <c r="E79" s="4"/>
      <c r="F79" s="3"/>
    </row>
    <row r="80" spans="1:6" x14ac:dyDescent="0.3">
      <c r="A80" s="35"/>
      <c r="B80" s="3"/>
      <c r="C80" s="3"/>
      <c r="D80" s="3"/>
      <c r="E80" s="4"/>
      <c r="F80" s="3"/>
    </row>
    <row r="81" spans="1:6" x14ac:dyDescent="0.3">
      <c r="A81" s="35"/>
      <c r="B81" s="3"/>
      <c r="C81" s="3"/>
      <c r="D81" s="3"/>
      <c r="E81" s="4"/>
      <c r="F81" s="3"/>
    </row>
    <row r="82" spans="1:6" x14ac:dyDescent="0.3">
      <c r="A82" s="35"/>
      <c r="B82" s="3"/>
      <c r="C82" s="3"/>
      <c r="D82" s="3"/>
      <c r="E82" s="4"/>
      <c r="F82" s="3"/>
    </row>
    <row r="83" spans="1:6" x14ac:dyDescent="0.3">
      <c r="A83" s="35"/>
      <c r="B83" s="3"/>
      <c r="C83" s="3"/>
      <c r="D83" s="3"/>
      <c r="E83" s="4"/>
      <c r="F83" s="3"/>
    </row>
    <row r="84" spans="1:6" x14ac:dyDescent="0.3">
      <c r="A84" s="35"/>
      <c r="B84" s="3"/>
      <c r="C84" s="3"/>
      <c r="D84" s="3"/>
      <c r="E84" s="4"/>
      <c r="F84" s="3"/>
    </row>
    <row r="85" spans="1:6" x14ac:dyDescent="0.3">
      <c r="A85" s="35"/>
      <c r="B85" s="3"/>
      <c r="C85" s="3"/>
      <c r="D85" s="3"/>
      <c r="E85" s="4"/>
      <c r="F85" s="3"/>
    </row>
    <row r="86" spans="1:6" x14ac:dyDescent="0.3">
      <c r="A86" s="35"/>
      <c r="B86" s="3"/>
      <c r="C86" s="3"/>
      <c r="D86" s="3"/>
      <c r="E86" s="4"/>
      <c r="F86" s="3"/>
    </row>
    <row r="87" spans="1:6" x14ac:dyDescent="0.3">
      <c r="A87" s="35"/>
      <c r="B87" s="3"/>
      <c r="C87" s="3"/>
      <c r="D87" s="3"/>
      <c r="E87" s="4"/>
      <c r="F87" s="3"/>
    </row>
    <row r="88" spans="1:6" x14ac:dyDescent="0.3">
      <c r="A88" s="35"/>
      <c r="B88" s="3"/>
      <c r="C88" s="3"/>
      <c r="D88" s="3"/>
      <c r="E88" s="4"/>
      <c r="F88" s="3"/>
    </row>
    <row r="89" spans="1:6" x14ac:dyDescent="0.3">
      <c r="A89" s="35"/>
      <c r="B89" s="3"/>
      <c r="C89" s="3"/>
      <c r="D89" s="3"/>
      <c r="E89" s="4"/>
      <c r="F89" s="3"/>
    </row>
    <row r="90" spans="1:6" x14ac:dyDescent="0.3">
      <c r="A90" s="35"/>
      <c r="B90" s="3"/>
      <c r="C90" s="3"/>
      <c r="D90" s="3"/>
      <c r="E90" s="4"/>
      <c r="F90" s="3"/>
    </row>
    <row r="91" spans="1:6" x14ac:dyDescent="0.3">
      <c r="A91" s="35"/>
      <c r="B91" s="3"/>
      <c r="C91" s="3"/>
      <c r="D91" s="3"/>
      <c r="E91" s="4"/>
      <c r="F91" s="3"/>
    </row>
    <row r="92" spans="1:6" x14ac:dyDescent="0.3">
      <c r="A92" s="35"/>
      <c r="B92" s="3"/>
      <c r="C92" s="3"/>
      <c r="D92" s="3"/>
      <c r="E92" s="4"/>
      <c r="F92" s="3"/>
    </row>
    <row r="93" spans="1:6" x14ac:dyDescent="0.3">
      <c r="A93" s="35"/>
      <c r="B93" s="3"/>
      <c r="C93" s="3"/>
      <c r="D93" s="3"/>
      <c r="E93" s="4"/>
      <c r="F93" s="3"/>
    </row>
    <row r="94" spans="1:6" x14ac:dyDescent="0.3">
      <c r="A94" s="35"/>
      <c r="B94" s="3"/>
      <c r="C94" s="3"/>
      <c r="D94" s="3"/>
      <c r="E94" s="4"/>
      <c r="F94" s="3"/>
    </row>
    <row r="95" spans="1:6" x14ac:dyDescent="0.3">
      <c r="A95" s="35"/>
      <c r="B95" s="3"/>
      <c r="C95" s="3"/>
      <c r="D95" s="3"/>
      <c r="E95" s="4"/>
      <c r="F95" s="3"/>
    </row>
    <row r="96" spans="1:6" x14ac:dyDescent="0.3">
      <c r="A96" s="35"/>
      <c r="B96" s="3"/>
      <c r="C96" s="3"/>
      <c r="D96" s="3"/>
      <c r="E96" s="4"/>
      <c r="F96" s="3"/>
    </row>
    <row r="97" spans="1:6" x14ac:dyDescent="0.3">
      <c r="A97" s="35"/>
      <c r="B97" s="3"/>
      <c r="C97" s="3"/>
      <c r="D97" s="3"/>
      <c r="E97" s="4"/>
      <c r="F97" s="3"/>
    </row>
    <row r="98" spans="1:6" x14ac:dyDescent="0.3">
      <c r="A98" s="35"/>
      <c r="B98" s="3"/>
      <c r="C98" s="3"/>
      <c r="D98" s="3"/>
      <c r="E98" s="4"/>
      <c r="F98" s="3"/>
    </row>
    <row r="99" spans="1:6" x14ac:dyDescent="0.3">
      <c r="A99" s="35"/>
      <c r="B99" s="3"/>
      <c r="C99" s="3"/>
      <c r="D99" s="3"/>
      <c r="E99" s="4"/>
      <c r="F99" s="3"/>
    </row>
    <row r="100" spans="1:6" x14ac:dyDescent="0.3">
      <c r="A100" s="35"/>
      <c r="B100" s="3"/>
      <c r="C100" s="3"/>
      <c r="D100" s="3"/>
      <c r="E100" s="4"/>
      <c r="F100" s="3"/>
    </row>
    <row r="101" spans="1:6" x14ac:dyDescent="0.3">
      <c r="A101" s="35"/>
      <c r="B101" s="3"/>
      <c r="C101" s="3"/>
      <c r="D101" s="3"/>
      <c r="E101" s="4"/>
      <c r="F101" s="3"/>
    </row>
    <row r="102" spans="1:6" x14ac:dyDescent="0.3">
      <c r="A102" s="35"/>
      <c r="B102" s="3"/>
      <c r="C102" s="3"/>
      <c r="D102" s="3"/>
      <c r="E102" s="4"/>
      <c r="F102" s="3"/>
    </row>
    <row r="103" spans="1:6" x14ac:dyDescent="0.3">
      <c r="A103" s="35"/>
      <c r="B103" s="3"/>
      <c r="C103" s="3"/>
      <c r="D103" s="3"/>
      <c r="E103" s="4"/>
      <c r="F103" s="3"/>
    </row>
    <row r="104" spans="1:6" x14ac:dyDescent="0.3">
      <c r="A104" s="35"/>
      <c r="B104" s="3"/>
      <c r="C104" s="3"/>
      <c r="D104" s="3"/>
      <c r="E104" s="4"/>
      <c r="F104" s="3"/>
    </row>
    <row r="105" spans="1:6" x14ac:dyDescent="0.3">
      <c r="A105" s="35"/>
      <c r="B105" s="3"/>
      <c r="C105" s="3"/>
      <c r="D105" s="3"/>
      <c r="E105" s="4"/>
      <c r="F105" s="3"/>
    </row>
    <row r="106" spans="1:6" x14ac:dyDescent="0.3">
      <c r="A106" s="35"/>
      <c r="B106" s="3"/>
      <c r="C106" s="3"/>
      <c r="D106" s="3"/>
      <c r="E106" s="4"/>
      <c r="F106" s="3"/>
    </row>
    <row r="107" spans="1:6" x14ac:dyDescent="0.3">
      <c r="A107" s="35"/>
      <c r="B107" s="3"/>
      <c r="C107" s="3"/>
      <c r="D107" s="3"/>
      <c r="E107" s="4"/>
      <c r="F107" s="3"/>
    </row>
    <row r="108" spans="1:6" x14ac:dyDescent="0.3">
      <c r="A108" s="35"/>
      <c r="B108" s="3"/>
      <c r="C108" s="3"/>
      <c r="D108" s="3"/>
      <c r="E108" s="4"/>
      <c r="F108" s="3"/>
    </row>
    <row r="109" spans="1:6" x14ac:dyDescent="0.3">
      <c r="A109" s="35"/>
      <c r="B109" s="3"/>
      <c r="C109" s="3"/>
      <c r="D109" s="3"/>
      <c r="E109" s="4"/>
      <c r="F109" s="3"/>
    </row>
    <row r="110" spans="1:6" x14ac:dyDescent="0.3">
      <c r="A110" s="35"/>
      <c r="B110" s="3"/>
      <c r="C110" s="3"/>
      <c r="D110" s="3"/>
      <c r="E110" s="4"/>
      <c r="F110" s="3"/>
    </row>
    <row r="111" spans="1:6" x14ac:dyDescent="0.3">
      <c r="A111" s="35"/>
      <c r="B111" s="3"/>
      <c r="C111" s="3"/>
      <c r="D111" s="3"/>
      <c r="E111" s="4"/>
      <c r="F111" s="3"/>
    </row>
    <row r="112" spans="1:6" x14ac:dyDescent="0.3">
      <c r="A112" s="35"/>
      <c r="B112" s="3"/>
      <c r="C112" s="3"/>
      <c r="D112" s="3"/>
      <c r="E112" s="4"/>
      <c r="F112" s="3"/>
    </row>
    <row r="113" spans="1:6" x14ac:dyDescent="0.3">
      <c r="A113" s="35"/>
      <c r="B113" s="3"/>
      <c r="C113" s="3"/>
      <c r="D113" s="3"/>
      <c r="E113" s="4"/>
      <c r="F113" s="3"/>
    </row>
    <row r="114" spans="1:6" x14ac:dyDescent="0.3">
      <c r="A114" s="35"/>
      <c r="B114" s="3"/>
      <c r="C114" s="3"/>
      <c r="D114" s="3"/>
      <c r="E114" s="4"/>
      <c r="F114" s="3"/>
    </row>
    <row r="115" spans="1:6" x14ac:dyDescent="0.3">
      <c r="A115" s="35"/>
      <c r="B115" s="3"/>
      <c r="C115" s="3"/>
      <c r="D115" s="3"/>
      <c r="E115" s="4"/>
      <c r="F115" s="3"/>
    </row>
    <row r="116" spans="1:6" x14ac:dyDescent="0.3">
      <c r="A116" s="35"/>
      <c r="B116" s="3"/>
      <c r="C116" s="3"/>
      <c r="D116" s="3"/>
      <c r="E116" s="4"/>
      <c r="F116" s="3"/>
    </row>
    <row r="117" spans="1:6" x14ac:dyDescent="0.3">
      <c r="A117" s="35"/>
      <c r="B117" s="3"/>
      <c r="C117" s="3"/>
      <c r="D117" s="3"/>
      <c r="E117" s="4"/>
      <c r="F117" s="3"/>
    </row>
    <row r="118" spans="1:6" x14ac:dyDescent="0.3">
      <c r="A118" s="35"/>
      <c r="B118" s="3"/>
      <c r="C118" s="3"/>
      <c r="D118" s="3"/>
      <c r="E118" s="4"/>
      <c r="F118" s="3"/>
    </row>
    <row r="119" spans="1:6" x14ac:dyDescent="0.3">
      <c r="A119" s="35"/>
      <c r="B119" s="3"/>
      <c r="C119" s="3"/>
      <c r="D119" s="3"/>
      <c r="E119" s="4"/>
      <c r="F119" s="3"/>
    </row>
    <row r="120" spans="1:6" x14ac:dyDescent="0.3">
      <c r="A120" s="35"/>
      <c r="B120" s="3"/>
      <c r="C120" s="3"/>
      <c r="D120" s="3"/>
      <c r="E120" s="4"/>
      <c r="F120" s="3"/>
    </row>
    <row r="121" spans="1:6" x14ac:dyDescent="0.3">
      <c r="A121" s="35"/>
      <c r="B121" s="3"/>
      <c r="C121" s="3"/>
      <c r="D121" s="3"/>
      <c r="E121" s="4"/>
      <c r="F121" s="3"/>
    </row>
    <row r="122" spans="1:6" x14ac:dyDescent="0.3">
      <c r="A122" s="35"/>
      <c r="B122" s="3"/>
      <c r="C122" s="3"/>
      <c r="D122" s="3"/>
      <c r="E122" s="4"/>
      <c r="F122" s="3"/>
    </row>
    <row r="123" spans="1:6" x14ac:dyDescent="0.3">
      <c r="A123" s="35"/>
      <c r="B123" s="3"/>
      <c r="C123" s="3"/>
      <c r="D123" s="3"/>
      <c r="E123" s="4"/>
      <c r="F123" s="3"/>
    </row>
    <row r="124" spans="1:6" x14ac:dyDescent="0.3">
      <c r="A124" s="35"/>
      <c r="B124" s="3"/>
      <c r="C124" s="3"/>
      <c r="D124" s="3"/>
      <c r="E124" s="4"/>
      <c r="F124" s="3"/>
    </row>
    <row r="125" spans="1:6" x14ac:dyDescent="0.3">
      <c r="A125" s="35"/>
      <c r="B125" s="3"/>
      <c r="C125" s="3"/>
      <c r="D125" s="3"/>
      <c r="E125" s="4"/>
      <c r="F125" s="3"/>
    </row>
    <row r="126" spans="1:6" x14ac:dyDescent="0.3">
      <c r="A126" s="35"/>
      <c r="B126" s="3"/>
      <c r="C126" s="3"/>
      <c r="D126" s="3"/>
      <c r="E126" s="4"/>
      <c r="F126" s="3"/>
    </row>
    <row r="127" spans="1:6" x14ac:dyDescent="0.3">
      <c r="A127" s="35"/>
      <c r="B127" s="3"/>
      <c r="C127" s="3"/>
      <c r="D127" s="3"/>
      <c r="E127" s="4"/>
      <c r="F127" s="3"/>
    </row>
    <row r="128" spans="1:6" x14ac:dyDescent="0.3">
      <c r="A128" s="35"/>
      <c r="B128" s="3"/>
      <c r="C128" s="3"/>
      <c r="D128" s="3"/>
      <c r="E128" s="4"/>
      <c r="F128" s="3"/>
    </row>
    <row r="129" spans="1:6" x14ac:dyDescent="0.3">
      <c r="A129" s="35"/>
      <c r="B129" s="3"/>
      <c r="C129" s="3"/>
      <c r="D129" s="3"/>
      <c r="E129" s="4"/>
      <c r="F129" s="3"/>
    </row>
    <row r="130" spans="1:6" x14ac:dyDescent="0.3">
      <c r="A130" s="35"/>
      <c r="B130" s="3"/>
      <c r="C130" s="3"/>
      <c r="D130" s="3"/>
      <c r="E130" s="4"/>
      <c r="F130" s="3"/>
    </row>
    <row r="131" spans="1:6" x14ac:dyDescent="0.3">
      <c r="A131" s="35"/>
      <c r="B131" s="3"/>
      <c r="C131" s="3"/>
      <c r="D131" s="3"/>
      <c r="E131" s="4"/>
      <c r="F131" s="3"/>
    </row>
    <row r="132" spans="1:6" x14ac:dyDescent="0.3">
      <c r="A132" s="35"/>
      <c r="B132" s="3"/>
      <c r="C132" s="3"/>
      <c r="D132" s="3"/>
      <c r="E132" s="4"/>
      <c r="F132" s="3"/>
    </row>
    <row r="133" spans="1:6" x14ac:dyDescent="0.3">
      <c r="A133" s="35"/>
      <c r="B133" s="3"/>
      <c r="C133" s="3"/>
      <c r="D133" s="3"/>
      <c r="E133" s="4"/>
      <c r="F133" s="3"/>
    </row>
    <row r="134" spans="1:6" x14ac:dyDescent="0.3">
      <c r="A134" s="35"/>
      <c r="B134" s="3"/>
      <c r="C134" s="3"/>
      <c r="D134" s="3"/>
      <c r="E134" s="4"/>
      <c r="F134" s="3"/>
    </row>
    <row r="135" spans="1:6" x14ac:dyDescent="0.3">
      <c r="A135" s="35"/>
      <c r="B135" s="3"/>
      <c r="C135" s="3"/>
      <c r="D135" s="3"/>
      <c r="E135" s="4"/>
      <c r="F135" s="3"/>
    </row>
    <row r="136" spans="1:6" x14ac:dyDescent="0.3">
      <c r="A136" s="35"/>
      <c r="B136" s="3"/>
      <c r="C136" s="3"/>
      <c r="D136" s="3"/>
      <c r="E136" s="4"/>
      <c r="F136" s="3"/>
    </row>
    <row r="137" spans="1:6" x14ac:dyDescent="0.3">
      <c r="A137" s="35"/>
      <c r="B137" s="3"/>
      <c r="C137" s="3"/>
      <c r="D137" s="3"/>
      <c r="E137" s="4"/>
      <c r="F137" s="3"/>
    </row>
    <row r="138" spans="1:6" x14ac:dyDescent="0.3">
      <c r="A138" s="35"/>
      <c r="B138" s="3"/>
      <c r="C138" s="3"/>
      <c r="D138" s="3"/>
      <c r="E138" s="4"/>
      <c r="F138" s="3"/>
    </row>
    <row r="139" spans="1:6" x14ac:dyDescent="0.3">
      <c r="A139" s="35"/>
      <c r="B139" s="3"/>
      <c r="C139" s="3"/>
      <c r="D139" s="3"/>
      <c r="E139" s="4"/>
      <c r="F139" s="3"/>
    </row>
    <row r="140" spans="1:6" x14ac:dyDescent="0.3">
      <c r="A140" s="35"/>
      <c r="B140" s="3"/>
      <c r="C140" s="3"/>
      <c r="D140" s="3"/>
      <c r="E140" s="4"/>
      <c r="F140" s="3"/>
    </row>
    <row r="141" spans="1:6" x14ac:dyDescent="0.3">
      <c r="A141" s="35"/>
      <c r="B141" s="3"/>
      <c r="C141" s="3"/>
      <c r="D141" s="3"/>
      <c r="E141" s="4"/>
      <c r="F141" s="3"/>
    </row>
    <row r="142" spans="1:6" x14ac:dyDescent="0.3">
      <c r="A142" s="35"/>
      <c r="B142" s="3"/>
      <c r="C142" s="3"/>
      <c r="D142" s="3"/>
      <c r="E142" s="4"/>
      <c r="F142" s="3"/>
    </row>
    <row r="143" spans="1:6" x14ac:dyDescent="0.3">
      <c r="A143" s="35"/>
      <c r="B143" s="3"/>
      <c r="C143" s="3"/>
      <c r="D143" s="3"/>
      <c r="E143" s="4"/>
      <c r="F143" s="3"/>
    </row>
    <row r="144" spans="1:6" x14ac:dyDescent="0.3">
      <c r="A144" s="35"/>
      <c r="B144" s="3"/>
      <c r="C144" s="3"/>
      <c r="D144" s="3"/>
      <c r="E144" s="4"/>
      <c r="F144" s="3"/>
    </row>
    <row r="145" spans="1:6" x14ac:dyDescent="0.3">
      <c r="A145" s="35"/>
      <c r="B145" s="3"/>
      <c r="C145" s="3"/>
      <c r="D145" s="3"/>
      <c r="E145" s="4"/>
      <c r="F145" s="3"/>
    </row>
    <row r="146" spans="1:6" x14ac:dyDescent="0.3">
      <c r="A146" s="35"/>
      <c r="B146" s="3"/>
      <c r="C146" s="3"/>
      <c r="D146" s="3"/>
      <c r="E146" s="4"/>
      <c r="F146" s="3"/>
    </row>
    <row r="147" spans="1:6" x14ac:dyDescent="0.3">
      <c r="A147" s="35"/>
      <c r="B147" s="3"/>
      <c r="C147" s="3"/>
      <c r="D147" s="3"/>
      <c r="E147" s="4"/>
      <c r="F147" s="3"/>
    </row>
    <row r="148" spans="1:6" x14ac:dyDescent="0.3">
      <c r="A148" s="35"/>
      <c r="B148" s="3"/>
      <c r="C148" s="3"/>
      <c r="D148" s="3"/>
      <c r="E148" s="4"/>
      <c r="F148" s="3"/>
    </row>
    <row r="149" spans="1:6" x14ac:dyDescent="0.3">
      <c r="A149" s="35"/>
      <c r="B149" s="3"/>
      <c r="C149" s="3"/>
      <c r="D149" s="3"/>
      <c r="E149" s="4"/>
      <c r="F149" s="3"/>
    </row>
    <row r="150" spans="1:6" x14ac:dyDescent="0.3">
      <c r="A150" s="35"/>
      <c r="B150" s="3"/>
      <c r="C150" s="3"/>
      <c r="D150" s="3"/>
      <c r="E150" s="4"/>
      <c r="F150" s="3"/>
    </row>
    <row r="151" spans="1:6" x14ac:dyDescent="0.3">
      <c r="A151" s="35"/>
      <c r="B151" s="3"/>
      <c r="C151" s="3"/>
      <c r="D151" s="3"/>
      <c r="E151" s="4"/>
      <c r="F151" s="3"/>
    </row>
    <row r="152" spans="1:6" x14ac:dyDescent="0.3">
      <c r="A152" s="35"/>
      <c r="B152" s="3"/>
      <c r="C152" s="3"/>
      <c r="D152" s="3"/>
      <c r="E152" s="4"/>
      <c r="F152" s="3"/>
    </row>
    <row r="153" spans="1:6" x14ac:dyDescent="0.3">
      <c r="A153" s="35"/>
      <c r="B153" s="3"/>
      <c r="C153" s="3"/>
      <c r="D153" s="3"/>
      <c r="E153" s="4"/>
      <c r="F153" s="3"/>
    </row>
    <row r="154" spans="1:6" x14ac:dyDescent="0.3">
      <c r="A154" s="35"/>
      <c r="B154" s="3"/>
      <c r="C154" s="3"/>
      <c r="D154" s="3"/>
      <c r="E154" s="4"/>
      <c r="F154" s="3"/>
    </row>
    <row r="155" spans="1:6" x14ac:dyDescent="0.3">
      <c r="A155" s="35"/>
      <c r="B155" s="3"/>
      <c r="C155" s="3"/>
      <c r="D155" s="3"/>
      <c r="E155" s="4"/>
      <c r="F155" s="3"/>
    </row>
    <row r="156" spans="1:6" x14ac:dyDescent="0.3">
      <c r="A156" s="35"/>
      <c r="B156" s="3"/>
      <c r="C156" s="3"/>
      <c r="D156" s="3"/>
      <c r="E156" s="4"/>
      <c r="F156" s="3"/>
    </row>
    <row r="157" spans="1:6" x14ac:dyDescent="0.3">
      <c r="A157" s="35"/>
      <c r="B157" s="3"/>
      <c r="C157" s="3"/>
      <c r="D157" s="3"/>
      <c r="E157" s="4"/>
      <c r="F157" s="3"/>
    </row>
    <row r="158" spans="1:6" x14ac:dyDescent="0.3">
      <c r="A158" s="35"/>
      <c r="B158" s="3"/>
      <c r="C158" s="3"/>
      <c r="D158" s="3"/>
      <c r="E158" s="4"/>
      <c r="F158" s="3"/>
    </row>
    <row r="159" spans="1:6" x14ac:dyDescent="0.3">
      <c r="A159" s="35"/>
      <c r="B159" s="3"/>
      <c r="C159" s="3"/>
      <c r="D159" s="3"/>
      <c r="E159" s="4"/>
      <c r="F159" s="3"/>
    </row>
    <row r="160" spans="1:6" x14ac:dyDescent="0.3">
      <c r="A160" s="35"/>
      <c r="B160" s="3"/>
      <c r="C160" s="3"/>
      <c r="D160" s="3"/>
      <c r="E160" s="4"/>
      <c r="F160" s="3"/>
    </row>
    <row r="161" spans="1:6" x14ac:dyDescent="0.3">
      <c r="A161" s="35"/>
      <c r="B161" s="3"/>
      <c r="C161" s="3"/>
      <c r="D161" s="3"/>
      <c r="E161" s="4"/>
      <c r="F161" s="3"/>
    </row>
    <row r="162" spans="1:6" x14ac:dyDescent="0.3">
      <c r="A162" s="35"/>
      <c r="B162" s="3"/>
      <c r="C162" s="3"/>
      <c r="D162" s="3"/>
      <c r="E162" s="4"/>
      <c r="F162" s="3"/>
    </row>
    <row r="163" spans="1:6" x14ac:dyDescent="0.3">
      <c r="A163" s="35"/>
      <c r="B163" s="3"/>
      <c r="C163" s="3"/>
      <c r="D163" s="3"/>
      <c r="E163" s="4"/>
      <c r="F163" s="3"/>
    </row>
    <row r="164" spans="1:6" x14ac:dyDescent="0.3">
      <c r="A164" s="35"/>
      <c r="B164" s="3"/>
      <c r="C164" s="3"/>
      <c r="D164" s="3"/>
      <c r="E164" s="4"/>
      <c r="F164" s="3"/>
    </row>
    <row r="165" spans="1:6" x14ac:dyDescent="0.3">
      <c r="A165" s="35"/>
      <c r="B165" s="3"/>
      <c r="C165" s="3"/>
      <c r="D165" s="3"/>
      <c r="E165" s="4"/>
      <c r="F165" s="3"/>
    </row>
    <row r="166" spans="1:6" x14ac:dyDescent="0.3">
      <c r="A166" s="35"/>
      <c r="B166" s="3"/>
      <c r="C166" s="3"/>
      <c r="D166" s="3"/>
      <c r="E166" s="4"/>
      <c r="F166" s="3"/>
    </row>
    <row r="167" spans="1:6" x14ac:dyDescent="0.3">
      <c r="A167" s="35"/>
      <c r="B167" s="3"/>
      <c r="C167" s="3"/>
      <c r="D167" s="3"/>
      <c r="E167" s="4"/>
      <c r="F167" s="3"/>
    </row>
    <row r="168" spans="1:6" x14ac:dyDescent="0.3">
      <c r="A168" s="35"/>
      <c r="B168" s="3"/>
      <c r="C168" s="3"/>
      <c r="D168" s="3"/>
      <c r="E168" s="4"/>
      <c r="F168" s="3"/>
    </row>
    <row r="169" spans="1:6" x14ac:dyDescent="0.3">
      <c r="A169" s="35"/>
      <c r="B169" s="3"/>
      <c r="C169" s="3"/>
      <c r="D169" s="3"/>
      <c r="E169" s="4"/>
      <c r="F169" s="3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დან 1-რეაქტივები</vt:lpstr>
      <vt:lpstr>დან 2-დამხმარე  მოწყობილობები</vt:lpstr>
      <vt:lpstr>დან 3 - სახარჯი მასალა</vt:lpstr>
      <vt:lpstr>დან 4-ჭურჭელი</vt:lpstr>
      <vt:lpstr>დან 5-მიკრობ-რი ნიად და შტამები</vt:lpstr>
      <vt:lpstr>'დან 1-რეაქტივები'!Print_Area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Jokhadze</dc:creator>
  <cp:lastModifiedBy>Ketevan Kandelaki</cp:lastModifiedBy>
  <cp:lastPrinted>2021-12-15T09:46:51Z</cp:lastPrinted>
  <dcterms:created xsi:type="dcterms:W3CDTF">2017-10-24T11:08:11Z</dcterms:created>
  <dcterms:modified xsi:type="dcterms:W3CDTF">2022-01-27T16:15:21Z</dcterms:modified>
</cp:coreProperties>
</file>